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YORDANIA\Documents\COMISION TECNICA YORDY\2023\RANKING\RANKING 2025\"/>
    </mc:Choice>
  </mc:AlternateContent>
  <xr:revisionPtr revIDLastSave="0" documentId="13_ncr:1_{CD9EE6E0-BAE8-4AF4-B81C-E329092231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nior" sheetId="1" r:id="rId1"/>
    <sheet name="Juveniles" sheetId="2" r:id="rId2"/>
    <sheet name="Cat 1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I32" i="1"/>
  <c r="H32" i="1"/>
  <c r="G32" i="1"/>
  <c r="F32" i="1"/>
  <c r="I10" i="1"/>
  <c r="H10" i="1"/>
  <c r="G10" i="1"/>
  <c r="F10" i="1"/>
  <c r="F11" i="3"/>
  <c r="G11" i="3"/>
  <c r="H11" i="3"/>
  <c r="I11" i="3"/>
  <c r="F22" i="3"/>
  <c r="G22" i="3"/>
  <c r="H22" i="3"/>
  <c r="I22" i="3"/>
  <c r="I48" i="2"/>
  <c r="H48" i="2"/>
  <c r="G48" i="2"/>
  <c r="F48" i="2"/>
  <c r="I59" i="2"/>
  <c r="H59" i="2"/>
  <c r="G59" i="2"/>
  <c r="F59" i="2"/>
  <c r="F29" i="2"/>
  <c r="G29" i="2"/>
  <c r="H29" i="2"/>
  <c r="I29" i="2"/>
  <c r="F64" i="1"/>
  <c r="G64" i="1"/>
  <c r="H64" i="1"/>
  <c r="I64" i="1"/>
  <c r="I51" i="1"/>
  <c r="H51" i="1"/>
  <c r="G51" i="1"/>
  <c r="F51" i="1"/>
  <c r="I19" i="1"/>
  <c r="H19" i="1"/>
  <c r="G19" i="1"/>
  <c r="F19" i="1"/>
  <c r="G80" i="1"/>
  <c r="H80" i="1"/>
  <c r="I80" i="1"/>
  <c r="F80" i="1"/>
  <c r="I93" i="1"/>
  <c r="H93" i="1"/>
  <c r="F93" i="1"/>
  <c r="G93" i="1"/>
  <c r="F125" i="1"/>
  <c r="I104" i="1"/>
  <c r="H104" i="1"/>
  <c r="I125" i="1"/>
  <c r="H125" i="1"/>
  <c r="G125" i="1"/>
  <c r="G104" i="1"/>
  <c r="F104" i="1"/>
  <c r="J11" i="3" l="1"/>
  <c r="J22" i="3"/>
  <c r="I73" i="1"/>
  <c r="H73" i="1"/>
  <c r="G73" i="1"/>
  <c r="F73" i="1"/>
  <c r="J80" i="1" l="1"/>
  <c r="J59" i="2"/>
  <c r="I67" i="2" l="1"/>
  <c r="H67" i="2"/>
  <c r="G67" i="2"/>
  <c r="F67" i="2"/>
  <c r="H11" i="2"/>
  <c r="G11" i="2"/>
  <c r="F11" i="2"/>
  <c r="J125" i="1" l="1"/>
  <c r="J41" i="1"/>
  <c r="J10" i="1"/>
  <c r="J64" i="1"/>
  <c r="J19" i="1"/>
  <c r="I11" i="2" l="1"/>
  <c r="I114" i="1"/>
  <c r="H114" i="1"/>
  <c r="G114" i="1"/>
  <c r="F114" i="1"/>
  <c r="I38" i="2"/>
  <c r="H38" i="2"/>
  <c r="G38" i="2"/>
  <c r="F38" i="2"/>
  <c r="I20" i="2"/>
  <c r="H20" i="2"/>
  <c r="G20" i="2"/>
  <c r="F20" i="2"/>
  <c r="J51" i="1" l="1"/>
  <c r="J32" i="1"/>
  <c r="J93" i="1"/>
  <c r="J73" i="1"/>
  <c r="J104" i="1"/>
  <c r="J114" i="1"/>
  <c r="J48" i="2"/>
  <c r="J67" i="2"/>
  <c r="J38" i="2"/>
  <c r="J29" i="2"/>
  <c r="J20" i="2"/>
  <c r="J11" i="2"/>
</calcChain>
</file>

<file path=xl/sharedStrings.xml><?xml version="1.0" encoding="utf-8"?>
<sst xmlns="http://schemas.openxmlformats.org/spreadsheetml/2006/main" count="375" uniqueCount="73">
  <si>
    <t>RANK</t>
  </si>
  <si>
    <t>DEPARTAMENTO</t>
  </si>
  <si>
    <t>GIMNASTA</t>
  </si>
  <si>
    <t>EVENTO</t>
  </si>
  <si>
    <t>ARO</t>
  </si>
  <si>
    <t>BALON</t>
  </si>
  <si>
    <t>MAZAS</t>
  </si>
  <si>
    <t>CINTA</t>
  </si>
  <si>
    <t>TOTAL</t>
  </si>
  <si>
    <t>BOY</t>
  </si>
  <si>
    <t>BOG</t>
  </si>
  <si>
    <t>ANT</t>
  </si>
  <si>
    <t>Luna Henao</t>
  </si>
  <si>
    <t>Maria del Mar Quiroga</t>
  </si>
  <si>
    <t>Helena Londoño</t>
  </si>
  <si>
    <t>NOTA PROMEDIO</t>
  </si>
  <si>
    <t>Campeonato naciona 2025</t>
  </si>
  <si>
    <t xml:space="preserve">Finales </t>
  </si>
  <si>
    <t xml:space="preserve">Adriana Zuleta </t>
  </si>
  <si>
    <t xml:space="preserve"> Dhanna Antonella Catro</t>
  </si>
  <si>
    <t>Maria Jimena Peruti</t>
  </si>
  <si>
    <t>Isabella Posada</t>
  </si>
  <si>
    <t>GIMNNASTA</t>
  </si>
  <si>
    <t>Salome Gomez</t>
  </si>
  <si>
    <t>NOR</t>
  </si>
  <si>
    <t xml:space="preserve">Cup internacional  Sofia </t>
  </si>
  <si>
    <t xml:space="preserve">Natalia Leal </t>
  </si>
  <si>
    <t>VAL</t>
  </si>
  <si>
    <t>Emiliana Vargas</t>
  </si>
  <si>
    <t>Geraldin Castaño</t>
  </si>
  <si>
    <t>Mariana Patiño</t>
  </si>
  <si>
    <t>1,7,550</t>
  </si>
  <si>
    <t>Valentina Betacur</t>
  </si>
  <si>
    <t>Finales cup</t>
  </si>
  <si>
    <t>Maria Jose Garcia</t>
  </si>
  <si>
    <t xml:space="preserve">Juliana Villareal </t>
  </si>
  <si>
    <t>CUN</t>
  </si>
  <si>
    <t>Salome Ricaurter</t>
  </si>
  <si>
    <t xml:space="preserve">Campeonato panamericano  </t>
  </si>
  <si>
    <t>Campoenato Panamericano</t>
  </si>
  <si>
    <t>Campeonato panamericano</t>
  </si>
  <si>
    <t>Campeonato Panamericano</t>
  </si>
  <si>
    <t>Finales Panamericano</t>
  </si>
  <si>
    <t xml:space="preserve">Campeonato Panamericano </t>
  </si>
  <si>
    <t>Finbales panamaericano</t>
  </si>
  <si>
    <t>Final Panamericana</t>
  </si>
  <si>
    <t>Campeona Panamericano</t>
  </si>
  <si>
    <t>Campeonato del mundo junior</t>
  </si>
  <si>
    <t>Oriana Viñas</t>
  </si>
  <si>
    <t>Chequeo  naciona 2025</t>
  </si>
  <si>
    <t>Chequeo nacional</t>
  </si>
  <si>
    <t>Natalia Drezzer</t>
  </si>
  <si>
    <t>RIS</t>
  </si>
  <si>
    <t>Manuela Gallego</t>
  </si>
  <si>
    <t>Susana Torres</t>
  </si>
  <si>
    <t xml:space="preserve">Campeonato Nacional  Armenia </t>
  </si>
  <si>
    <t xml:space="preserve">Campeonato Nacional  Armenia  </t>
  </si>
  <si>
    <t>Copa Mundo Napoca</t>
  </si>
  <si>
    <t xml:space="preserve">Paula Flechas </t>
  </si>
  <si>
    <t>Campeonato Sudamericano</t>
  </si>
  <si>
    <t>Finales sudamericano</t>
  </si>
  <si>
    <t>Finales Sumadericano</t>
  </si>
  <si>
    <t>Finales Sudamericana</t>
  </si>
  <si>
    <t>Finsal Sudamericana</t>
  </si>
  <si>
    <t>Campeonato sudamericano</t>
  </si>
  <si>
    <t>Finales sudamericana</t>
  </si>
  <si>
    <t>Campenato del mundo  Brasil</t>
  </si>
  <si>
    <t>Chequeo nacional  septiembre</t>
  </si>
  <si>
    <t>Sudamericano Argentina</t>
  </si>
  <si>
    <t>Chequeo  Nacional 2025</t>
  </si>
  <si>
    <t>Juegos  Bolivarianos</t>
  </si>
  <si>
    <t>Finales  Bolivarianos</t>
  </si>
  <si>
    <t>22.2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</si>
</sst>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mbria"/>
      <family val="2"/>
    </font>
    <font>
      <b/>
      <sz val="9"/>
      <color theme="1"/>
      <name val="Calibri"/>
      <family val="2"/>
    </font>
    <font>
      <b/>
      <sz val="16"/>
      <color rgb="FFFF0000"/>
      <name val="Calibri"/>
      <family val="2"/>
    </font>
    <font>
      <sz val="22"/>
      <color theme="1"/>
      <name val="Calibri"/>
      <family val="2"/>
    </font>
    <font>
      <sz val="16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libri"/>
      <family val="2"/>
    </font>
    <font>
      <sz val="2"/>
      <color theme="1"/>
      <name val="Times New Roman"/>
      <family val="1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8" fillId="4" borderId="15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164" fontId="8" fillId="4" borderId="16" xfId="0" applyNumberFormat="1" applyFont="1" applyFill="1" applyBorder="1" applyAlignment="1">
      <alignment horizontal="center" vertical="center" wrapText="1"/>
    </xf>
    <xf numFmtId="164" fontId="8" fillId="4" borderId="17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59528</xdr:colOff>
      <xdr:row>1</xdr:row>
      <xdr:rowOff>129343</xdr:rowOff>
    </xdr:from>
    <xdr:to>
      <xdr:col>13</xdr:col>
      <xdr:colOff>428624</xdr:colOff>
      <xdr:row>8</xdr:row>
      <xdr:rowOff>168604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3A2C65-36AD-CD2D-C9D6-91F194A52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2341" y="331749"/>
          <a:ext cx="2226471" cy="1455452"/>
        </a:xfrm>
        <a:prstGeom prst="rect">
          <a:avLst/>
        </a:prstGeom>
      </xdr:spPr>
    </xdr:pic>
    <xdr:clientData/>
  </xdr:twoCellAnchor>
  <xdr:twoCellAnchor editAs="oneCell">
    <xdr:from>
      <xdr:col>11</xdr:col>
      <xdr:colOff>276128</xdr:colOff>
      <xdr:row>21</xdr:row>
      <xdr:rowOff>133252</xdr:rowOff>
    </xdr:from>
    <xdr:to>
      <xdr:col>13</xdr:col>
      <xdr:colOff>609502</xdr:colOff>
      <xdr:row>29</xdr:row>
      <xdr:rowOff>93796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616966-4A86-461D-86FC-58C117FE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0786" y="3669245"/>
          <a:ext cx="2212278" cy="1421913"/>
        </a:xfrm>
        <a:prstGeom prst="rect">
          <a:avLst/>
        </a:prstGeom>
      </xdr:spPr>
    </xdr:pic>
    <xdr:clientData/>
  </xdr:twoCellAnchor>
  <xdr:twoCellAnchor editAs="oneCell">
    <xdr:from>
      <xdr:col>11</xdr:col>
      <xdr:colOff>130969</xdr:colOff>
      <xdr:row>11</xdr:row>
      <xdr:rowOff>130969</xdr:rowOff>
    </xdr:from>
    <xdr:to>
      <xdr:col>13</xdr:col>
      <xdr:colOff>452437</xdr:colOff>
      <xdr:row>18</xdr:row>
      <xdr:rowOff>111018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FC7D3BC-A0DF-D0D7-D839-7ABDD1C2F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782" y="1893094"/>
          <a:ext cx="2178843" cy="121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20</xdr:row>
      <xdr:rowOff>0</xdr:rowOff>
    </xdr:from>
    <xdr:to>
      <xdr:col>11</xdr:col>
      <xdr:colOff>304800</xdr:colOff>
      <xdr:row>21</xdr:row>
      <xdr:rowOff>106681</xdr:rowOff>
    </xdr:to>
    <xdr:sp macro="" textlink="">
      <xdr:nvSpPr>
        <xdr:cNvPr id="204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0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124904</xdr:colOff>
      <xdr:row>2</xdr:row>
      <xdr:rowOff>11906</xdr:rowOff>
    </xdr:from>
    <xdr:ext cx="1732470" cy="1940719"/>
    <xdr:pic>
      <xdr:nvPicPr>
        <xdr:cNvPr id="10" name="Imagen 9">
          <a:extLst>
            <a:ext uri="{FF2B5EF4-FFF2-40B4-BE49-F238E27FC236}">
              <a16:creationId xmlns:a16="http://schemas.microsoft.com/office/drawing/2014/main" id="{4588AF52-ED07-406B-90B9-9DDD4A7EA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2" b="10634"/>
        <a:stretch/>
      </xdr:blipFill>
      <xdr:spPr>
        <a:xfrm>
          <a:off x="11578717" y="428625"/>
          <a:ext cx="1732470" cy="1940719"/>
        </a:xfrm>
        <a:prstGeom prst="rect">
          <a:avLst/>
        </a:prstGeom>
      </xdr:spPr>
    </xdr:pic>
    <xdr:clientData/>
  </xdr:oneCellAnchor>
  <xdr:oneCellAnchor>
    <xdr:from>
      <xdr:col>11</xdr:col>
      <xdr:colOff>154780</xdr:colOff>
      <xdr:row>12</xdr:row>
      <xdr:rowOff>130969</xdr:rowOff>
    </xdr:from>
    <xdr:ext cx="1664171" cy="1631268"/>
    <xdr:pic>
      <xdr:nvPicPr>
        <xdr:cNvPr id="5" name="Imagen 4">
          <a:extLst>
            <a:ext uri="{FF2B5EF4-FFF2-40B4-BE49-F238E27FC236}">
              <a16:creationId xmlns:a16="http://schemas.microsoft.com/office/drawing/2014/main" id="{D813D2DE-E7C9-4840-B436-D3A8F04C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8593" y="2678907"/>
          <a:ext cx="1664171" cy="1631268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51</xdr:row>
      <xdr:rowOff>0</xdr:rowOff>
    </xdr:from>
    <xdr:ext cx="304800" cy="320993"/>
    <xdr:sp macro="" textlink="">
      <xdr:nvSpPr>
        <xdr:cNvPr id="7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AEE25CF0-CB18-489F-A7AE-26F1D7046083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403621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52</xdr:row>
      <xdr:rowOff>0</xdr:rowOff>
    </xdr:from>
    <xdr:ext cx="304800" cy="320993"/>
    <xdr:sp macro="" textlink="">
      <xdr:nvSpPr>
        <xdr:cNvPr id="8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352053E5-E179-43BA-B79C-347082410AC2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59531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304800" cy="320993"/>
    <xdr:sp macro="" textlink="">
      <xdr:nvSpPr>
        <xdr:cNvPr id="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1B66DBC0-34D7-462B-9098-6328423F1321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8072438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166687</xdr:colOff>
      <xdr:row>20</xdr:row>
      <xdr:rowOff>202405</xdr:rowOff>
    </xdr:from>
    <xdr:to>
      <xdr:col>13</xdr:col>
      <xdr:colOff>49739</xdr:colOff>
      <xdr:row>29</xdr:row>
      <xdr:rowOff>35718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3CC0B74-7886-7FF3-3574-28B94EB14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42"/>
        <a:stretch>
          <a:fillRect/>
        </a:stretch>
      </xdr:blipFill>
      <xdr:spPr>
        <a:xfrm>
          <a:off x="11620500" y="4464843"/>
          <a:ext cx="1740427" cy="1762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0</xdr:rowOff>
    </xdr:from>
    <xdr:ext cx="304800" cy="320993"/>
    <xdr:sp macro="" textlink="">
      <xdr:nvSpPr>
        <xdr:cNvPr id="2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89618873-5C06-4D6D-A00B-C9F2F5DDA307}"/>
            </a:ext>
          </a:extLst>
        </xdr:cNvPr>
        <xdr:cNvSpPr>
          <a:spLocks noChangeAspect="1" noChangeArrowheads="1"/>
        </xdr:cNvSpPr>
      </xdr:nvSpPr>
      <xdr:spPr bwMode="auto">
        <a:xfrm>
          <a:off x="11468100" y="101822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304800" cy="320993"/>
    <xdr:sp macro="" textlink="">
      <xdr:nvSpPr>
        <xdr:cNvPr id="3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63E31E61-D825-426E-AAA1-A72E19B823D8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202406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</xdr:row>
      <xdr:rowOff>0</xdr:rowOff>
    </xdr:from>
    <xdr:ext cx="304800" cy="320993"/>
    <xdr:sp macro="" textlink="">
      <xdr:nvSpPr>
        <xdr:cNvPr id="6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72AEBB2-304F-4990-A8E9-4DF0207494A4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394096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130967</xdr:colOff>
      <xdr:row>1</xdr:row>
      <xdr:rowOff>178594</xdr:rowOff>
    </xdr:from>
    <xdr:to>
      <xdr:col>13</xdr:col>
      <xdr:colOff>345279</xdr:colOff>
      <xdr:row>9</xdr:row>
      <xdr:rowOff>119063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C413CB-EB1A-3F6C-D728-821EAC84D3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4"/>
        <a:stretch>
          <a:fillRect/>
        </a:stretch>
      </xdr:blipFill>
      <xdr:spPr>
        <a:xfrm>
          <a:off x="11584780" y="381000"/>
          <a:ext cx="2071687" cy="1654969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121938</xdr:colOff>
      <xdr:row>13</xdr:row>
      <xdr:rowOff>1</xdr:rowOff>
    </xdr:from>
    <xdr:to>
      <xdr:col>13</xdr:col>
      <xdr:colOff>531018</xdr:colOff>
      <xdr:row>20</xdr:row>
      <xdr:rowOff>107157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8481B6-7786-5484-7F0C-EACC9F151A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82"/>
        <a:stretch>
          <a:fillRect/>
        </a:stretch>
      </xdr:blipFill>
      <xdr:spPr>
        <a:xfrm>
          <a:off x="11575751" y="2333626"/>
          <a:ext cx="2266455" cy="1607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41"/>
  <sheetViews>
    <sheetView showGridLines="0" tabSelected="1" zoomScale="73" zoomScaleNormal="73" workbookViewId="0">
      <selection activeCell="M44" sqref="M44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7.5546875" style="4" customWidth="1"/>
    <col min="6" max="10" width="7.6640625" style="4" customWidth="1"/>
    <col min="11" max="11" width="18" style="4" customWidth="1"/>
    <col min="12" max="16384" width="10.88671875" style="4"/>
  </cols>
  <sheetData>
    <row r="2" spans="1:16" ht="16.5" thickBot="1" x14ac:dyDescent="0.3"/>
    <row r="3" spans="1:16" x14ac:dyDescent="0.25">
      <c r="B3" s="5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53"/>
    </row>
    <row r="4" spans="1:16" x14ac:dyDescent="0.25">
      <c r="B4" s="67">
        <v>1</v>
      </c>
      <c r="C4" s="68" t="s">
        <v>9</v>
      </c>
      <c r="D4" s="69" t="s">
        <v>48</v>
      </c>
      <c r="E4" s="54" t="s">
        <v>69</v>
      </c>
      <c r="F4" s="55">
        <v>22.2</v>
      </c>
      <c r="G4" s="55">
        <v>24.9</v>
      </c>
      <c r="H4" s="55">
        <v>24.05</v>
      </c>
      <c r="I4" s="55">
        <v>23.6</v>
      </c>
      <c r="J4" s="55"/>
      <c r="K4" s="70"/>
    </row>
    <row r="5" spans="1:16" x14ac:dyDescent="0.25">
      <c r="B5" s="67"/>
      <c r="C5" s="68"/>
      <c r="D5" s="69"/>
      <c r="E5" s="54" t="s">
        <v>55</v>
      </c>
      <c r="F5" s="55">
        <v>23.3</v>
      </c>
      <c r="G5" s="55">
        <v>23.55</v>
      </c>
      <c r="H5" s="55">
        <v>23.35</v>
      </c>
      <c r="I5" s="55">
        <v>22.05</v>
      </c>
      <c r="J5" s="55"/>
      <c r="K5" s="70"/>
    </row>
    <row r="6" spans="1:16" x14ac:dyDescent="0.25">
      <c r="B6" s="67"/>
      <c r="C6" s="68"/>
      <c r="D6" s="69"/>
      <c r="E6" s="56" t="s">
        <v>66</v>
      </c>
      <c r="F6" s="55">
        <v>23.7</v>
      </c>
      <c r="G6" s="55">
        <v>22.3</v>
      </c>
      <c r="H6" s="55">
        <v>21.65</v>
      </c>
      <c r="I6" s="55">
        <v>23.3</v>
      </c>
      <c r="J6" s="57"/>
      <c r="K6" s="70"/>
    </row>
    <row r="7" spans="1:16" x14ac:dyDescent="0.25">
      <c r="B7" s="67"/>
      <c r="C7" s="68"/>
      <c r="D7" s="69"/>
      <c r="E7" s="56" t="s">
        <v>67</v>
      </c>
      <c r="F7" s="55">
        <v>22.75</v>
      </c>
      <c r="G7" s="55">
        <v>23</v>
      </c>
      <c r="H7" s="55">
        <v>24.05</v>
      </c>
      <c r="I7" s="55">
        <v>22.7</v>
      </c>
      <c r="J7" s="57"/>
      <c r="K7" s="70"/>
    </row>
    <row r="8" spans="1:16" x14ac:dyDescent="0.25">
      <c r="B8" s="67"/>
      <c r="C8" s="68"/>
      <c r="D8" s="69"/>
      <c r="E8" s="56" t="s">
        <v>70</v>
      </c>
      <c r="F8" s="55">
        <v>25.3</v>
      </c>
      <c r="G8" s="55">
        <v>25</v>
      </c>
      <c r="H8" s="55">
        <v>26.33</v>
      </c>
      <c r="I8" s="55">
        <v>25.48</v>
      </c>
      <c r="J8" s="57"/>
      <c r="K8" s="70"/>
    </row>
    <row r="9" spans="1:16" x14ac:dyDescent="0.25">
      <c r="B9" s="67"/>
      <c r="C9" s="68"/>
      <c r="D9" s="69"/>
      <c r="E9" s="56" t="s">
        <v>71</v>
      </c>
      <c r="F9" s="55">
        <v>24.17</v>
      </c>
      <c r="G9" s="55">
        <v>21.48</v>
      </c>
      <c r="H9" s="55">
        <v>23.17</v>
      </c>
      <c r="I9" s="55">
        <v>24.42</v>
      </c>
      <c r="J9" s="57"/>
      <c r="K9" s="70"/>
    </row>
    <row r="10" spans="1:16" ht="14.1" customHeight="1" x14ac:dyDescent="0.25">
      <c r="B10" s="67"/>
      <c r="C10" s="68"/>
      <c r="D10" s="69"/>
      <c r="E10" s="49" t="s">
        <v>15</v>
      </c>
      <c r="F10" s="50">
        <f>AVERAGE(F4:F9)</f>
        <v>23.570000000000004</v>
      </c>
      <c r="G10" s="50">
        <f>AVERAGE(G4:G9)</f>
        <v>23.371666666666666</v>
      </c>
      <c r="H10" s="50">
        <f>AVERAGE(H4:H9)</f>
        <v>23.766666666666669</v>
      </c>
      <c r="I10" s="50">
        <f>AVERAGE(I4:I9)</f>
        <v>23.591666666666669</v>
      </c>
      <c r="J10" s="51">
        <f>SUM(F10:I10)</f>
        <v>94.300000000000011</v>
      </c>
      <c r="K10" s="70"/>
    </row>
    <row r="11" spans="1:16" ht="14.1" customHeight="1" x14ac:dyDescent="0.25">
      <c r="B11" s="15"/>
      <c r="C11" s="16"/>
      <c r="D11" s="17"/>
      <c r="E11" s="21"/>
      <c r="F11" s="22"/>
      <c r="G11" s="22"/>
      <c r="H11" s="22"/>
      <c r="I11" s="22"/>
      <c r="J11" s="23"/>
      <c r="K11" s="48"/>
    </row>
    <row r="12" spans="1:16" s="47" customFormat="1" ht="14.1" customHeight="1" x14ac:dyDescent="0.25">
      <c r="A12" s="4"/>
      <c r="B12" s="15"/>
      <c r="C12" s="16"/>
      <c r="D12" s="17"/>
      <c r="E12" s="21"/>
      <c r="F12" s="22"/>
      <c r="G12" s="22"/>
      <c r="H12" s="22"/>
      <c r="I12" s="22"/>
      <c r="J12" s="23"/>
      <c r="K12" s="48"/>
      <c r="L12" s="4"/>
      <c r="M12" s="4"/>
      <c r="N12" s="4"/>
      <c r="O12" s="4"/>
      <c r="P12" s="4"/>
    </row>
    <row r="13" spans="1:16" ht="14.25" customHeight="1" x14ac:dyDescent="0.25">
      <c r="A13" s="63"/>
      <c r="B13" s="61" t="s">
        <v>0</v>
      </c>
      <c r="C13" s="61" t="s">
        <v>1</v>
      </c>
      <c r="D13" s="61" t="s">
        <v>2</v>
      </c>
      <c r="E13" s="61" t="s">
        <v>3</v>
      </c>
      <c r="F13" s="61" t="s">
        <v>4</v>
      </c>
      <c r="G13" s="61" t="s">
        <v>5</v>
      </c>
      <c r="H13" s="61" t="s">
        <v>6</v>
      </c>
      <c r="I13" s="61" t="s">
        <v>7</v>
      </c>
      <c r="J13" s="61" t="s">
        <v>8</v>
      </c>
      <c r="K13" s="62"/>
      <c r="L13" s="64"/>
    </row>
    <row r="14" spans="1:16" ht="14.25" customHeight="1" thickBot="1" x14ac:dyDescent="0.3">
      <c r="B14" s="71">
        <v>2</v>
      </c>
      <c r="C14" s="73" t="s">
        <v>27</v>
      </c>
      <c r="D14" s="75" t="s">
        <v>13</v>
      </c>
      <c r="E14" s="58" t="s">
        <v>16</v>
      </c>
      <c r="F14" s="13">
        <v>23.15</v>
      </c>
      <c r="G14" s="59">
        <v>23.7</v>
      </c>
      <c r="H14" s="60">
        <v>22.4</v>
      </c>
      <c r="I14" s="59">
        <v>21.45</v>
      </c>
      <c r="J14" s="59"/>
      <c r="K14" s="78"/>
    </row>
    <row r="15" spans="1:16" ht="14.25" customHeight="1" thickBot="1" x14ac:dyDescent="0.3">
      <c r="B15" s="71"/>
      <c r="C15" s="73"/>
      <c r="D15" s="76"/>
      <c r="E15" s="38" t="s">
        <v>17</v>
      </c>
      <c r="F15" s="13">
        <v>23.8</v>
      </c>
      <c r="G15" s="25">
        <v>22.4</v>
      </c>
      <c r="H15" s="25">
        <v>23.888000000000002</v>
      </c>
      <c r="I15" s="24">
        <v>22.55</v>
      </c>
      <c r="J15" s="25"/>
      <c r="K15" s="78"/>
    </row>
    <row r="16" spans="1:16" ht="14.25" customHeight="1" thickBot="1" x14ac:dyDescent="0.3">
      <c r="B16" s="71"/>
      <c r="C16" s="73"/>
      <c r="D16" s="75"/>
      <c r="E16" s="27" t="s">
        <v>41</v>
      </c>
      <c r="F16" s="7">
        <v>23.3</v>
      </c>
      <c r="G16" s="7">
        <v>22.15</v>
      </c>
      <c r="H16" s="13">
        <v>21.2</v>
      </c>
      <c r="I16" s="25">
        <v>18.45</v>
      </c>
      <c r="J16" s="14"/>
      <c r="K16" s="78"/>
    </row>
    <row r="17" spans="2:12" ht="14.25" customHeight="1" thickBot="1" x14ac:dyDescent="0.3">
      <c r="B17" s="71"/>
      <c r="C17" s="73"/>
      <c r="D17" s="75"/>
      <c r="E17" s="8" t="s">
        <v>55</v>
      </c>
      <c r="F17" s="7">
        <v>20.2</v>
      </c>
      <c r="G17" s="7">
        <v>21.7</v>
      </c>
      <c r="H17" s="13">
        <v>22.15</v>
      </c>
      <c r="I17" s="25">
        <v>22.25</v>
      </c>
      <c r="J17" s="14"/>
      <c r="K17" s="78"/>
    </row>
    <row r="18" spans="2:12" ht="14.25" customHeight="1" thickBot="1" x14ac:dyDescent="0.3">
      <c r="B18" s="71"/>
      <c r="C18" s="73"/>
      <c r="D18" s="75"/>
      <c r="E18" s="8" t="s">
        <v>67</v>
      </c>
      <c r="F18" s="7">
        <v>22.6</v>
      </c>
      <c r="G18" s="7">
        <v>20.5</v>
      </c>
      <c r="H18" s="13">
        <v>21.5</v>
      </c>
      <c r="I18" s="25">
        <v>20.350000000000001</v>
      </c>
      <c r="J18" s="14"/>
      <c r="K18" s="78"/>
    </row>
    <row r="19" spans="2:12" ht="14.25" customHeight="1" thickBot="1" x14ac:dyDescent="0.3">
      <c r="B19" s="72"/>
      <c r="C19" s="74"/>
      <c r="D19" s="77"/>
      <c r="E19" s="9" t="s">
        <v>15</v>
      </c>
      <c r="F19" s="10">
        <f>AVERAGE(F14:F18)</f>
        <v>22.610000000000003</v>
      </c>
      <c r="G19" s="10">
        <f>AVERAGE(G14:G18)</f>
        <v>22.09</v>
      </c>
      <c r="H19" s="10">
        <f>AVERAGE(H14:H18)</f>
        <v>22.227600000000002</v>
      </c>
      <c r="I19" s="39">
        <f>AVERAGE(I14:I18)</f>
        <v>21.01</v>
      </c>
      <c r="J19" s="19">
        <f>SUM(F19:I19)</f>
        <v>87.937600000000018</v>
      </c>
      <c r="K19" s="79"/>
    </row>
    <row r="20" spans="2:12" ht="14.25" customHeight="1" x14ac:dyDescent="0.25">
      <c r="B20" s="15"/>
      <c r="C20" s="16"/>
      <c r="D20" s="17"/>
      <c r="E20" s="21"/>
      <c r="F20" s="22"/>
      <c r="G20" s="22"/>
      <c r="H20" s="22"/>
      <c r="I20" s="22"/>
      <c r="J20" s="23"/>
      <c r="K20" s="20"/>
    </row>
    <row r="21" spans="2:12" ht="14.25" customHeight="1" thickBot="1" x14ac:dyDescent="0.3">
      <c r="B21" s="15"/>
      <c r="C21" s="16"/>
      <c r="D21" s="17"/>
      <c r="E21" s="21"/>
      <c r="F21" s="22"/>
      <c r="G21" s="22"/>
      <c r="H21" s="22"/>
      <c r="I21" s="22"/>
      <c r="J21" s="23"/>
      <c r="K21" s="20"/>
    </row>
    <row r="22" spans="2:12" ht="14.25" customHeight="1" thickBot="1" x14ac:dyDescent="0.3">
      <c r="B22" s="1" t="s">
        <v>0</v>
      </c>
      <c r="C22" s="2" t="s">
        <v>1</v>
      </c>
      <c r="D22" s="2" t="s">
        <v>2</v>
      </c>
      <c r="E22" s="2" t="s">
        <v>3</v>
      </c>
      <c r="F22" s="2" t="s">
        <v>4</v>
      </c>
      <c r="G22" s="12" t="s">
        <v>5</v>
      </c>
      <c r="H22" s="12" t="s">
        <v>6</v>
      </c>
      <c r="I22" s="2" t="s">
        <v>7</v>
      </c>
      <c r="J22" s="2" t="s">
        <v>8</v>
      </c>
      <c r="K22" s="3"/>
    </row>
    <row r="23" spans="2:12" ht="14.25" customHeight="1" thickBot="1" x14ac:dyDescent="0.3">
      <c r="B23" s="71">
        <v>3</v>
      </c>
      <c r="C23" s="73" t="s">
        <v>36</v>
      </c>
      <c r="D23" s="75" t="s">
        <v>28</v>
      </c>
      <c r="E23" s="38" t="s">
        <v>16</v>
      </c>
      <c r="F23" s="13">
        <v>23.25</v>
      </c>
      <c r="G23" s="25">
        <v>21.3</v>
      </c>
      <c r="H23" s="25">
        <v>22.25</v>
      </c>
      <c r="I23" s="13">
        <v>20.5</v>
      </c>
      <c r="J23" s="25"/>
      <c r="K23" s="78"/>
    </row>
    <row r="24" spans="2:12" ht="14.25" customHeight="1" thickBot="1" x14ac:dyDescent="0.3">
      <c r="B24" s="71"/>
      <c r="C24" s="73"/>
      <c r="D24" s="76"/>
      <c r="E24" s="38" t="s">
        <v>17</v>
      </c>
      <c r="F24" s="13">
        <v>22.35</v>
      </c>
      <c r="G24" s="25">
        <v>21.4</v>
      </c>
      <c r="H24" s="25">
        <v>23</v>
      </c>
      <c r="I24" s="24">
        <v>20.65</v>
      </c>
      <c r="J24" s="25"/>
      <c r="K24" s="78"/>
    </row>
    <row r="25" spans="2:12" ht="14.25" customHeight="1" thickBot="1" x14ac:dyDescent="0.3">
      <c r="B25" s="71"/>
      <c r="C25" s="73"/>
      <c r="D25" s="75"/>
      <c r="E25" s="27" t="s">
        <v>50</v>
      </c>
      <c r="F25" s="7">
        <v>23.4</v>
      </c>
      <c r="G25" s="7">
        <v>23.45</v>
      </c>
      <c r="H25" s="13">
        <v>23.55</v>
      </c>
      <c r="I25" s="25">
        <v>22.35</v>
      </c>
      <c r="J25" s="14"/>
      <c r="K25" s="78"/>
    </row>
    <row r="26" spans="2:12" ht="14.25" customHeight="1" thickBot="1" x14ac:dyDescent="0.3">
      <c r="B26" s="71"/>
      <c r="C26" s="73"/>
      <c r="D26" s="75"/>
      <c r="E26" s="8" t="s">
        <v>55</v>
      </c>
      <c r="F26" s="7">
        <v>21.55</v>
      </c>
      <c r="G26" s="7">
        <v>21.5</v>
      </c>
      <c r="H26" s="13">
        <v>22.85</v>
      </c>
      <c r="I26" s="25">
        <v>20.3</v>
      </c>
      <c r="J26" s="14"/>
      <c r="K26" s="78"/>
      <c r="L26" s="40"/>
    </row>
    <row r="27" spans="2:12" ht="14.25" customHeight="1" thickBot="1" x14ac:dyDescent="0.3">
      <c r="B27" s="71"/>
      <c r="C27" s="73"/>
      <c r="D27" s="75"/>
      <c r="E27" s="8" t="s">
        <v>59</v>
      </c>
      <c r="F27" s="7">
        <v>21.7</v>
      </c>
      <c r="G27" s="7">
        <v>19.75</v>
      </c>
      <c r="H27" s="45">
        <v>20.45</v>
      </c>
      <c r="I27" s="25">
        <v>19.899999999999999</v>
      </c>
      <c r="J27" s="14"/>
      <c r="K27" s="78"/>
      <c r="L27" s="40"/>
    </row>
    <row r="28" spans="2:12" ht="14.25" customHeight="1" thickBot="1" x14ac:dyDescent="0.3">
      <c r="B28" s="71"/>
      <c r="C28" s="73"/>
      <c r="D28" s="75"/>
      <c r="E28" s="8" t="s">
        <v>63</v>
      </c>
      <c r="F28" s="7"/>
      <c r="G28" s="13">
        <v>19.7</v>
      </c>
      <c r="H28" s="25"/>
      <c r="I28" s="25"/>
      <c r="J28" s="14"/>
      <c r="K28" s="78"/>
      <c r="L28" s="40"/>
    </row>
    <row r="29" spans="2:12" ht="14.25" customHeight="1" thickBot="1" x14ac:dyDescent="0.3">
      <c r="B29" s="71"/>
      <c r="C29" s="73"/>
      <c r="D29" s="75"/>
      <c r="E29" s="8" t="s">
        <v>67</v>
      </c>
      <c r="F29" s="7">
        <v>22.95</v>
      </c>
      <c r="G29" s="13">
        <v>21.25</v>
      </c>
      <c r="H29" s="25">
        <v>22.05</v>
      </c>
      <c r="I29" s="25">
        <v>19.149999999999999</v>
      </c>
      <c r="J29" s="14"/>
      <c r="K29" s="78"/>
      <c r="L29" s="40"/>
    </row>
    <row r="30" spans="2:12" ht="14.25" customHeight="1" thickBot="1" x14ac:dyDescent="0.3">
      <c r="B30" s="71"/>
      <c r="C30" s="73"/>
      <c r="D30" s="75"/>
      <c r="E30" s="8" t="s">
        <v>70</v>
      </c>
      <c r="F30" s="7">
        <v>20.97</v>
      </c>
      <c r="G30" s="13">
        <v>21.1</v>
      </c>
      <c r="H30" s="25">
        <v>23.62</v>
      </c>
      <c r="I30" s="25">
        <v>21.32</v>
      </c>
      <c r="J30" s="14"/>
      <c r="K30" s="78"/>
      <c r="L30" s="40"/>
    </row>
    <row r="31" spans="2:12" ht="14.25" customHeight="1" thickBot="1" x14ac:dyDescent="0.3">
      <c r="B31" s="71"/>
      <c r="C31" s="73"/>
      <c r="D31" s="75"/>
      <c r="E31" s="8" t="s">
        <v>71</v>
      </c>
      <c r="F31" s="7">
        <v>23.4</v>
      </c>
      <c r="G31" s="13">
        <v>21.47</v>
      </c>
      <c r="H31" s="25">
        <v>22.22</v>
      </c>
      <c r="I31" s="25"/>
      <c r="J31" s="14"/>
      <c r="K31" s="78"/>
      <c r="L31" s="40"/>
    </row>
    <row r="32" spans="2:12" ht="14.25" customHeight="1" thickBot="1" x14ac:dyDescent="0.3">
      <c r="B32" s="72"/>
      <c r="C32" s="74"/>
      <c r="D32" s="77"/>
      <c r="E32" s="9" t="s">
        <v>15</v>
      </c>
      <c r="F32" s="10">
        <f>AVERAGE(F23:F31)</f>
        <v>22.446249999999999</v>
      </c>
      <c r="G32" s="10">
        <f>AVERAGE(G23:G31)</f>
        <v>21.213333333333335</v>
      </c>
      <c r="H32" s="10">
        <f>AVERAGE(H23:H31)</f>
        <v>22.498750000000001</v>
      </c>
      <c r="I32" s="39">
        <f>AVERAGE(I23:I30)</f>
        <v>20.595714285714283</v>
      </c>
      <c r="J32" s="19">
        <f>SUM(F32:I32)</f>
        <v>86.754047619047611</v>
      </c>
      <c r="K32" s="79"/>
    </row>
    <row r="33" spans="2:14" ht="14.25" customHeight="1" x14ac:dyDescent="0.25">
      <c r="B33" s="15"/>
      <c r="C33" s="16"/>
      <c r="D33" s="17"/>
      <c r="E33" s="21"/>
      <c r="F33" s="22"/>
      <c r="G33" s="22"/>
      <c r="H33" s="22"/>
      <c r="I33" s="22"/>
      <c r="J33" s="23"/>
      <c r="K33" s="20"/>
    </row>
    <row r="34" spans="2:14" ht="14.25" customHeight="1" thickBot="1" x14ac:dyDescent="0.3">
      <c r="B34" s="15"/>
      <c r="C34" s="16"/>
      <c r="D34" s="17"/>
      <c r="E34" s="21"/>
      <c r="F34" s="22"/>
      <c r="G34" s="22"/>
      <c r="H34" s="22"/>
      <c r="I34" s="22"/>
      <c r="J34" s="23"/>
      <c r="K34" s="20"/>
    </row>
    <row r="35" spans="2:14" x14ac:dyDescent="0.25">
      <c r="B35" s="52" t="s">
        <v>0</v>
      </c>
      <c r="C35" s="12" t="s">
        <v>1</v>
      </c>
      <c r="D35" s="12" t="s">
        <v>2</v>
      </c>
      <c r="E35" s="12" t="s">
        <v>3</v>
      </c>
      <c r="F35" s="12" t="s">
        <v>4</v>
      </c>
      <c r="G35" s="12" t="s">
        <v>5</v>
      </c>
      <c r="H35" s="12" t="s">
        <v>6</v>
      </c>
      <c r="I35" s="12" t="s">
        <v>7</v>
      </c>
      <c r="J35" s="12" t="s">
        <v>8</v>
      </c>
      <c r="K35" s="53"/>
      <c r="M35" s="4">
        <v>2</v>
      </c>
    </row>
    <row r="36" spans="2:14" x14ac:dyDescent="0.25">
      <c r="B36" s="67">
        <v>4</v>
      </c>
      <c r="C36" s="68" t="s">
        <v>36</v>
      </c>
      <c r="D36" s="69" t="s">
        <v>51</v>
      </c>
      <c r="E36" s="54" t="s">
        <v>49</v>
      </c>
      <c r="F36" s="55">
        <v>21.9</v>
      </c>
      <c r="G36" s="55">
        <v>22.3</v>
      </c>
      <c r="H36" s="55">
        <v>21.85</v>
      </c>
      <c r="I36" s="55">
        <v>22.2</v>
      </c>
      <c r="J36" s="55"/>
      <c r="K36" s="70"/>
    </row>
    <row r="37" spans="2:14" x14ac:dyDescent="0.25">
      <c r="B37" s="67"/>
      <c r="C37" s="68"/>
      <c r="D37" s="69"/>
      <c r="E37" s="54" t="s">
        <v>56</v>
      </c>
      <c r="F37" s="55">
        <v>18</v>
      </c>
      <c r="G37" s="55">
        <v>20.350000000000001</v>
      </c>
      <c r="H37" s="55">
        <v>20.55</v>
      </c>
      <c r="I37" s="55">
        <v>21.65</v>
      </c>
      <c r="J37" s="55"/>
      <c r="K37" s="70"/>
      <c r="N37" s="4" t="s">
        <v>72</v>
      </c>
    </row>
    <row r="38" spans="2:14" x14ac:dyDescent="0.25">
      <c r="B38" s="67"/>
      <c r="C38" s="68"/>
      <c r="D38" s="69"/>
      <c r="E38" s="56" t="s">
        <v>67</v>
      </c>
      <c r="F38" s="55">
        <v>22.9</v>
      </c>
      <c r="G38" s="55">
        <v>21.1</v>
      </c>
      <c r="H38" s="55">
        <v>21.15</v>
      </c>
      <c r="I38" s="55">
        <v>20.6</v>
      </c>
      <c r="J38" s="57"/>
      <c r="K38" s="70"/>
    </row>
    <row r="39" spans="2:14" x14ac:dyDescent="0.25">
      <c r="B39" s="67"/>
      <c r="C39" s="68"/>
      <c r="D39" s="69"/>
      <c r="E39" s="56" t="s">
        <v>70</v>
      </c>
      <c r="F39" s="55">
        <v>20</v>
      </c>
      <c r="G39" s="55">
        <v>20.43</v>
      </c>
      <c r="H39" s="55">
        <v>21.18</v>
      </c>
      <c r="I39" s="55">
        <v>22.23</v>
      </c>
      <c r="J39" s="57"/>
      <c r="K39" s="70"/>
    </row>
    <row r="40" spans="2:14" x14ac:dyDescent="0.25">
      <c r="B40" s="67"/>
      <c r="C40" s="68"/>
      <c r="D40" s="69"/>
      <c r="E40" s="56" t="s">
        <v>71</v>
      </c>
      <c r="F40" s="55"/>
      <c r="G40" s="55"/>
      <c r="H40" s="55"/>
      <c r="I40" s="55">
        <v>22.47</v>
      </c>
      <c r="J40" s="57"/>
      <c r="K40" s="70"/>
    </row>
    <row r="41" spans="2:14" ht="14.1" customHeight="1" x14ac:dyDescent="0.25">
      <c r="B41" s="67"/>
      <c r="C41" s="68"/>
      <c r="D41" s="69"/>
      <c r="E41" s="49" t="s">
        <v>15</v>
      </c>
      <c r="F41" s="50">
        <f>AVERAGE(F36:F40)</f>
        <v>20.7</v>
      </c>
      <c r="G41" s="50">
        <f>AVERAGE(G36:G40)</f>
        <v>21.045000000000002</v>
      </c>
      <c r="H41" s="50">
        <f>AVERAGE(H36:H40)</f>
        <v>21.182500000000001</v>
      </c>
      <c r="I41" s="50">
        <f>AVERAGE(I36:I40)</f>
        <v>21.83</v>
      </c>
      <c r="J41" s="51">
        <f>SUM(F41:I41)</f>
        <v>84.757500000000007</v>
      </c>
      <c r="K41" s="70"/>
    </row>
    <row r="42" spans="2:14" ht="14.25" customHeight="1" x14ac:dyDescent="0.25">
      <c r="B42" s="15"/>
      <c r="C42" s="16"/>
      <c r="D42" s="17"/>
      <c r="E42" s="21"/>
      <c r="F42" s="22"/>
      <c r="G42" s="22"/>
      <c r="H42" s="22"/>
      <c r="I42" s="22"/>
      <c r="J42" s="23"/>
      <c r="K42" s="20"/>
    </row>
    <row r="43" spans="2:14" ht="14.25" customHeight="1" x14ac:dyDescent="0.25">
      <c r="B43" s="15"/>
      <c r="C43" s="16"/>
      <c r="D43" s="17"/>
      <c r="E43" s="21"/>
      <c r="F43" s="22"/>
      <c r="G43" s="22"/>
      <c r="H43" s="22"/>
      <c r="I43" s="22"/>
      <c r="J43" s="23"/>
      <c r="K43" s="20"/>
    </row>
    <row r="44" spans="2:14" ht="14.25" customHeight="1" x14ac:dyDescent="0.25">
      <c r="B44" s="15"/>
      <c r="C44" s="16"/>
      <c r="D44" s="17"/>
      <c r="E44" s="21"/>
      <c r="F44" s="22"/>
      <c r="G44" s="22"/>
      <c r="H44" s="22"/>
      <c r="I44" s="22"/>
      <c r="J44" s="23"/>
      <c r="K44" s="20"/>
    </row>
    <row r="45" spans="2:14" ht="14.25" customHeight="1" thickBot="1" x14ac:dyDescent="0.3">
      <c r="B45" s="15"/>
      <c r="C45" s="16"/>
      <c r="D45" s="17"/>
      <c r="E45" s="21"/>
      <c r="F45" s="22"/>
      <c r="G45" s="22"/>
      <c r="H45" s="22"/>
      <c r="I45" s="22"/>
      <c r="J45" s="23"/>
      <c r="K45" s="20"/>
    </row>
    <row r="46" spans="2:14" ht="14.25" customHeight="1" thickBot="1" x14ac:dyDescent="0.3">
      <c r="B46" s="1" t="s">
        <v>0</v>
      </c>
      <c r="C46" s="2" t="s">
        <v>1</v>
      </c>
      <c r="D46" s="2" t="s">
        <v>2</v>
      </c>
      <c r="E46" s="2" t="s">
        <v>3</v>
      </c>
      <c r="F46" s="2" t="s">
        <v>4</v>
      </c>
      <c r="G46" s="12" t="s">
        <v>5</v>
      </c>
      <c r="H46" s="12" t="s">
        <v>6</v>
      </c>
      <c r="I46" s="2" t="s">
        <v>7</v>
      </c>
      <c r="J46" s="2" t="s">
        <v>8</v>
      </c>
      <c r="K46" s="3"/>
    </row>
    <row r="47" spans="2:14" ht="14.25" customHeight="1" thickBot="1" x14ac:dyDescent="0.3">
      <c r="B47" s="71">
        <v>5</v>
      </c>
      <c r="C47" s="73" t="s">
        <v>11</v>
      </c>
      <c r="D47" s="75" t="s">
        <v>14</v>
      </c>
      <c r="E47" s="38" t="s">
        <v>16</v>
      </c>
      <c r="F47" s="13">
        <v>21.45</v>
      </c>
      <c r="G47" s="37">
        <v>22.1</v>
      </c>
      <c r="H47" s="25">
        <v>19.5</v>
      </c>
      <c r="I47" s="13">
        <v>21.75</v>
      </c>
      <c r="J47" s="25"/>
      <c r="K47" s="78"/>
    </row>
    <row r="48" spans="2:14" ht="14.25" customHeight="1" thickBot="1" x14ac:dyDescent="0.3">
      <c r="B48" s="71"/>
      <c r="C48" s="73"/>
      <c r="D48" s="76"/>
      <c r="E48" s="38" t="s">
        <v>17</v>
      </c>
      <c r="F48" s="13">
        <v>22.8</v>
      </c>
      <c r="G48" s="55">
        <v>23.4</v>
      </c>
      <c r="H48" s="24"/>
      <c r="I48" s="24">
        <v>20.8</v>
      </c>
      <c r="J48" s="25"/>
      <c r="K48" s="78"/>
    </row>
    <row r="49" spans="2:11" ht="14.25" customHeight="1" thickBot="1" x14ac:dyDescent="0.3">
      <c r="B49" s="71"/>
      <c r="C49" s="73"/>
      <c r="D49" s="75"/>
      <c r="E49" s="27" t="s">
        <v>50</v>
      </c>
      <c r="F49" s="7">
        <v>21.35</v>
      </c>
      <c r="G49" s="7">
        <v>20.7</v>
      </c>
      <c r="H49" s="13">
        <v>21.6</v>
      </c>
      <c r="I49" s="25">
        <v>20.149999999999999</v>
      </c>
      <c r="J49" s="14"/>
      <c r="K49" s="78"/>
    </row>
    <row r="50" spans="2:11" ht="14.25" customHeight="1" thickBot="1" x14ac:dyDescent="0.3">
      <c r="B50" s="71"/>
      <c r="C50" s="73"/>
      <c r="D50" s="75"/>
      <c r="E50" s="8" t="s">
        <v>67</v>
      </c>
      <c r="F50" s="7">
        <v>20.95</v>
      </c>
      <c r="G50" s="7">
        <v>19.25</v>
      </c>
      <c r="H50" s="13">
        <v>20.85</v>
      </c>
      <c r="I50" s="25">
        <v>19.75</v>
      </c>
      <c r="J50" s="14"/>
      <c r="K50" s="78"/>
    </row>
    <row r="51" spans="2:11" ht="14.25" customHeight="1" thickBot="1" x14ac:dyDescent="0.3">
      <c r="B51" s="72"/>
      <c r="C51" s="74"/>
      <c r="D51" s="77"/>
      <c r="E51" s="9" t="s">
        <v>15</v>
      </c>
      <c r="F51" s="10">
        <f>AVERAGE(F47:F50)</f>
        <v>21.637499999999999</v>
      </c>
      <c r="G51" s="10">
        <f>AVERAGE(G47:G50)</f>
        <v>21.362500000000001</v>
      </c>
      <c r="H51" s="10">
        <f>AVERAGE(H47:H50)</f>
        <v>20.650000000000002</v>
      </c>
      <c r="I51" s="39">
        <f>AVERAGE(I47:I50)</f>
        <v>20.612499999999997</v>
      </c>
      <c r="J51" s="19">
        <f>SUM(F51:I51)</f>
        <v>84.262500000000003</v>
      </c>
      <c r="K51" s="79"/>
    </row>
    <row r="52" spans="2:11" ht="14.25" customHeight="1" x14ac:dyDescent="0.25">
      <c r="B52" s="15"/>
      <c r="C52" s="16"/>
      <c r="D52" s="17"/>
      <c r="E52" s="21"/>
      <c r="F52" s="22"/>
      <c r="G52" s="22"/>
      <c r="H52" s="22"/>
      <c r="I52" s="22"/>
      <c r="J52" s="23"/>
      <c r="K52" s="20"/>
    </row>
    <row r="54" spans="2:11" ht="14.25" customHeight="1" thickBot="1" x14ac:dyDescent="0.3">
      <c r="B54" s="15"/>
      <c r="C54" s="16"/>
      <c r="D54" s="17"/>
      <c r="E54" s="21"/>
      <c r="F54" s="22"/>
      <c r="G54" s="22"/>
      <c r="H54" s="22"/>
      <c r="I54" s="22"/>
      <c r="J54" s="23"/>
      <c r="K54" s="20"/>
    </row>
    <row r="55" spans="2:11" ht="14.25" customHeight="1" thickBot="1" x14ac:dyDescent="0.3">
      <c r="B55" s="1" t="s">
        <v>0</v>
      </c>
      <c r="C55" s="2" t="s">
        <v>1</v>
      </c>
      <c r="D55" s="2" t="s">
        <v>2</v>
      </c>
      <c r="E55" s="2" t="s">
        <v>3</v>
      </c>
      <c r="F55" s="12" t="s">
        <v>4</v>
      </c>
      <c r="G55" s="12" t="s">
        <v>5</v>
      </c>
      <c r="H55" s="12" t="s">
        <v>6</v>
      </c>
      <c r="I55" s="12" t="s">
        <v>7</v>
      </c>
      <c r="J55" s="2" t="s">
        <v>8</v>
      </c>
      <c r="K55" s="3"/>
    </row>
    <row r="56" spans="2:11" ht="14.25" customHeight="1" thickBot="1" x14ac:dyDescent="0.3">
      <c r="B56" s="71">
        <v>6</v>
      </c>
      <c r="C56" s="73" t="s">
        <v>11</v>
      </c>
      <c r="D56" s="75" t="s">
        <v>37</v>
      </c>
      <c r="E56" s="38" t="s">
        <v>16</v>
      </c>
      <c r="F56" s="25">
        <v>19.600000000000001</v>
      </c>
      <c r="G56" s="25">
        <v>20.6</v>
      </c>
      <c r="H56" s="25">
        <v>23.25</v>
      </c>
      <c r="I56" s="25">
        <v>20.25</v>
      </c>
      <c r="J56" s="25"/>
      <c r="K56" s="78"/>
    </row>
    <row r="57" spans="2:11" ht="14.25" customHeight="1" thickBot="1" x14ac:dyDescent="0.3">
      <c r="B57" s="71"/>
      <c r="C57" s="73"/>
      <c r="D57" s="76"/>
      <c r="E57" s="38" t="s">
        <v>17</v>
      </c>
      <c r="F57" s="13"/>
      <c r="G57" s="25"/>
      <c r="H57" s="25">
        <v>22.85</v>
      </c>
      <c r="I57" s="24">
        <v>20.6</v>
      </c>
      <c r="J57" s="25"/>
      <c r="K57" s="78"/>
    </row>
    <row r="58" spans="2:11" ht="14.25" customHeight="1" thickBot="1" x14ac:dyDescent="0.3">
      <c r="B58" s="71"/>
      <c r="C58" s="73"/>
      <c r="D58" s="75"/>
      <c r="E58" s="27" t="s">
        <v>50</v>
      </c>
      <c r="F58" s="7">
        <v>21.65</v>
      </c>
      <c r="G58" s="7">
        <v>20.350000000000001</v>
      </c>
      <c r="H58" s="13">
        <v>22.55</v>
      </c>
      <c r="I58" s="25">
        <v>18.899999999999999</v>
      </c>
      <c r="J58" s="14"/>
      <c r="K58" s="78"/>
    </row>
    <row r="59" spans="2:11" ht="14.25" customHeight="1" thickBot="1" x14ac:dyDescent="0.3">
      <c r="B59" s="71"/>
      <c r="C59" s="73"/>
      <c r="D59" s="75"/>
      <c r="E59" s="8" t="s">
        <v>57</v>
      </c>
      <c r="F59" s="7">
        <v>22.4</v>
      </c>
      <c r="G59" s="7">
        <v>22.25</v>
      </c>
      <c r="H59" s="13">
        <v>20.149999999999999</v>
      </c>
      <c r="I59" s="25">
        <v>22.2</v>
      </c>
      <c r="J59" s="14"/>
      <c r="K59" s="78"/>
    </row>
    <row r="60" spans="2:11" ht="14.25" customHeight="1" thickBot="1" x14ac:dyDescent="0.3">
      <c r="B60" s="71"/>
      <c r="C60" s="73"/>
      <c r="D60" s="75"/>
      <c r="E60" s="8" t="s">
        <v>55</v>
      </c>
      <c r="F60" s="7">
        <v>23.4</v>
      </c>
      <c r="G60" s="7">
        <v>21.15</v>
      </c>
      <c r="H60" s="13">
        <v>19.75</v>
      </c>
      <c r="I60" s="25">
        <v>20.05</v>
      </c>
      <c r="J60" s="14"/>
      <c r="K60" s="78"/>
    </row>
    <row r="61" spans="2:11" ht="14.25" customHeight="1" thickBot="1" x14ac:dyDescent="0.3">
      <c r="B61" s="71"/>
      <c r="C61" s="73"/>
      <c r="D61" s="75"/>
      <c r="E61" s="8" t="s">
        <v>59</v>
      </c>
      <c r="F61" s="7">
        <v>22.6</v>
      </c>
      <c r="G61" s="7">
        <v>18.75</v>
      </c>
      <c r="H61" s="13">
        <v>20.399999999999999</v>
      </c>
      <c r="I61" s="25">
        <v>18.45</v>
      </c>
      <c r="J61" s="14"/>
      <c r="K61" s="78"/>
    </row>
    <row r="62" spans="2:11" ht="14.25" customHeight="1" thickBot="1" x14ac:dyDescent="0.3">
      <c r="B62" s="71"/>
      <c r="C62" s="73"/>
      <c r="D62" s="75"/>
      <c r="E62" s="8" t="s">
        <v>62</v>
      </c>
      <c r="F62" s="7">
        <v>20.65</v>
      </c>
      <c r="G62" s="7"/>
      <c r="H62" s="13"/>
      <c r="I62" s="25"/>
      <c r="J62" s="14"/>
      <c r="K62" s="78"/>
    </row>
    <row r="63" spans="2:11" ht="14.25" customHeight="1" thickBot="1" x14ac:dyDescent="0.3">
      <c r="B63" s="71"/>
      <c r="C63" s="73"/>
      <c r="D63" s="75"/>
      <c r="E63" s="8" t="s">
        <v>67</v>
      </c>
      <c r="F63" s="7">
        <v>21.45</v>
      </c>
      <c r="G63" s="7">
        <v>21.5</v>
      </c>
      <c r="H63" s="13">
        <v>20.8</v>
      </c>
      <c r="I63" s="25">
        <v>20.55</v>
      </c>
      <c r="J63" s="14"/>
      <c r="K63" s="78"/>
    </row>
    <row r="64" spans="2:11" ht="14.25" customHeight="1" thickBot="1" x14ac:dyDescent="0.3">
      <c r="B64" s="72"/>
      <c r="C64" s="74"/>
      <c r="D64" s="77"/>
      <c r="E64" s="9" t="s">
        <v>15</v>
      </c>
      <c r="F64" s="10">
        <f>AVERAGE(F56:F63)</f>
        <v>21.678571428571427</v>
      </c>
      <c r="G64" s="10">
        <f>AVERAGE(G56:G63)</f>
        <v>20.766666666666666</v>
      </c>
      <c r="H64" s="10">
        <f>AVERAGE(H56:H63)</f>
        <v>21.392857142857146</v>
      </c>
      <c r="I64" s="39">
        <f>AVERAGE(I56:I63)</f>
        <v>20.142857142857142</v>
      </c>
      <c r="J64" s="19">
        <f>SUM(F64:I64)</f>
        <v>83.980952380952388</v>
      </c>
      <c r="K64" s="79"/>
    </row>
    <row r="65" spans="2:11" ht="14.25" customHeight="1" x14ac:dyDescent="0.25">
      <c r="B65" s="15"/>
      <c r="C65" s="16"/>
      <c r="D65" s="17"/>
      <c r="E65" s="21"/>
      <c r="F65" s="22"/>
      <c r="G65" s="22"/>
      <c r="H65" s="22"/>
      <c r="I65" s="22"/>
      <c r="J65" s="23"/>
      <c r="K65" s="20"/>
    </row>
    <row r="66" spans="2:11" ht="14.25" customHeight="1" thickBot="1" x14ac:dyDescent="0.3">
      <c r="B66" s="15"/>
      <c r="C66" s="16"/>
      <c r="D66" s="17"/>
      <c r="E66" s="21"/>
      <c r="F66" s="22"/>
      <c r="G66" s="22"/>
      <c r="H66" s="22"/>
      <c r="I66" s="22"/>
      <c r="J66" s="23"/>
      <c r="K66" s="20"/>
    </row>
    <row r="67" spans="2:11" ht="14.25" customHeight="1" thickBot="1" x14ac:dyDescent="0.3">
      <c r="B67" s="1" t="s">
        <v>0</v>
      </c>
      <c r="C67" s="2" t="s">
        <v>1</v>
      </c>
      <c r="D67" s="2" t="s">
        <v>2</v>
      </c>
      <c r="E67" s="2" t="s">
        <v>3</v>
      </c>
      <c r="F67" s="12" t="s">
        <v>4</v>
      </c>
      <c r="G67" s="12" t="s">
        <v>5</v>
      </c>
      <c r="H67" s="12" t="s">
        <v>6</v>
      </c>
      <c r="I67" s="12" t="s">
        <v>7</v>
      </c>
      <c r="J67" s="2" t="s">
        <v>8</v>
      </c>
      <c r="K67" s="3"/>
    </row>
    <row r="68" spans="2:11" ht="14.25" customHeight="1" thickBot="1" x14ac:dyDescent="0.3">
      <c r="B68" s="71">
        <v>7</v>
      </c>
      <c r="C68" s="73" t="s">
        <v>9</v>
      </c>
      <c r="D68" s="75" t="s">
        <v>30</v>
      </c>
      <c r="E68" s="38" t="s">
        <v>16</v>
      </c>
      <c r="F68" s="25">
        <v>21.4</v>
      </c>
      <c r="G68" s="25">
        <v>21</v>
      </c>
      <c r="H68" s="25">
        <v>22.75</v>
      </c>
      <c r="I68" s="25">
        <v>20.5</v>
      </c>
      <c r="J68" s="25"/>
      <c r="K68" s="78"/>
    </row>
    <row r="69" spans="2:11" ht="14.25" customHeight="1" thickBot="1" x14ac:dyDescent="0.3">
      <c r="B69" s="71"/>
      <c r="C69" s="73"/>
      <c r="D69" s="76"/>
      <c r="E69" s="38" t="s">
        <v>17</v>
      </c>
      <c r="F69" s="13">
        <v>22.95</v>
      </c>
      <c r="G69" s="25">
        <v>22.85</v>
      </c>
      <c r="H69" s="25">
        <v>24</v>
      </c>
      <c r="I69" s="24">
        <v>22.15</v>
      </c>
      <c r="J69" s="25"/>
      <c r="K69" s="78"/>
    </row>
    <row r="70" spans="2:11" ht="14.25" customHeight="1" thickBot="1" x14ac:dyDescent="0.3">
      <c r="B70" s="71"/>
      <c r="C70" s="73"/>
      <c r="D70" s="75"/>
      <c r="E70" s="27" t="s">
        <v>45</v>
      </c>
      <c r="F70" s="7"/>
      <c r="G70" s="7"/>
      <c r="H70" s="13">
        <v>22.65</v>
      </c>
      <c r="I70" s="25">
        <v>18.55</v>
      </c>
      <c r="J70" s="14"/>
      <c r="K70" s="78"/>
    </row>
    <row r="71" spans="2:11" ht="14.25" customHeight="1" thickBot="1" x14ac:dyDescent="0.3">
      <c r="B71" s="71"/>
      <c r="C71" s="73"/>
      <c r="D71" s="75"/>
      <c r="E71" s="8" t="s">
        <v>50</v>
      </c>
      <c r="F71" s="7">
        <v>16.7</v>
      </c>
      <c r="G71" s="7">
        <v>21.1</v>
      </c>
      <c r="H71" s="13"/>
      <c r="I71" s="25">
        <v>17.5</v>
      </c>
      <c r="J71" s="14"/>
      <c r="K71" s="78"/>
    </row>
    <row r="72" spans="2:11" ht="14.25" customHeight="1" thickBot="1" x14ac:dyDescent="0.3">
      <c r="B72" s="71"/>
      <c r="C72" s="73"/>
      <c r="D72" s="75"/>
      <c r="E72" s="8" t="s">
        <v>55</v>
      </c>
      <c r="F72" s="7">
        <v>21</v>
      </c>
      <c r="G72" s="7">
        <v>18.5</v>
      </c>
      <c r="H72" s="13">
        <v>20.05</v>
      </c>
      <c r="I72" s="25">
        <v>21.05</v>
      </c>
      <c r="J72" s="14"/>
      <c r="K72" s="78"/>
    </row>
    <row r="73" spans="2:11" ht="14.25" customHeight="1" thickBot="1" x14ac:dyDescent="0.3">
      <c r="B73" s="72"/>
      <c r="C73" s="74"/>
      <c r="D73" s="77"/>
      <c r="E73" s="9" t="s">
        <v>15</v>
      </c>
      <c r="F73" s="10">
        <f>AVERAGE(F68:F72)</f>
        <v>20.512499999999999</v>
      </c>
      <c r="G73" s="10">
        <f>AVERAGE(G68:G72)</f>
        <v>20.862500000000001</v>
      </c>
      <c r="H73" s="10">
        <f>AVERAGE(H68:H72)</f>
        <v>22.362500000000001</v>
      </c>
      <c r="I73" s="39">
        <f>AVERAGE(I68:I72)</f>
        <v>19.95</v>
      </c>
      <c r="J73" s="19">
        <f>SUM(F73:I73)</f>
        <v>83.6875</v>
      </c>
      <c r="K73" s="79"/>
    </row>
    <row r="74" spans="2:11" ht="16.5" thickBot="1" x14ac:dyDescent="0.3"/>
    <row r="75" spans="2:11" x14ac:dyDescent="0.25">
      <c r="B75" s="52" t="s">
        <v>0</v>
      </c>
      <c r="C75" s="12" t="s">
        <v>1</v>
      </c>
      <c r="D75" s="12" t="s">
        <v>2</v>
      </c>
      <c r="E75" s="12" t="s">
        <v>3</v>
      </c>
      <c r="F75" s="12" t="s">
        <v>4</v>
      </c>
      <c r="G75" s="12" t="s">
        <v>5</v>
      </c>
      <c r="H75" s="12" t="s">
        <v>6</v>
      </c>
      <c r="I75" s="12" t="s">
        <v>7</v>
      </c>
      <c r="J75" s="12" t="s">
        <v>8</v>
      </c>
      <c r="K75" s="53"/>
    </row>
    <row r="76" spans="2:11" x14ac:dyDescent="0.25">
      <c r="B76" s="67">
        <v>8</v>
      </c>
      <c r="C76" s="68" t="s">
        <v>10</v>
      </c>
      <c r="D76" s="69" t="s">
        <v>58</v>
      </c>
      <c r="E76" s="54" t="s">
        <v>49</v>
      </c>
      <c r="F76" s="55"/>
      <c r="G76" s="55"/>
      <c r="H76" s="55"/>
      <c r="I76" s="55">
        <v>17.45</v>
      </c>
      <c r="J76" s="55"/>
      <c r="K76" s="70"/>
    </row>
    <row r="77" spans="2:11" x14ac:dyDescent="0.25">
      <c r="B77" s="67"/>
      <c r="C77" s="68"/>
      <c r="D77" s="69"/>
      <c r="E77" s="54" t="s">
        <v>56</v>
      </c>
      <c r="F77" s="55">
        <v>22.9</v>
      </c>
      <c r="G77" s="55">
        <v>21.5</v>
      </c>
      <c r="H77" s="55">
        <v>21.2</v>
      </c>
      <c r="I77" s="55">
        <v>18.8</v>
      </c>
      <c r="J77" s="55"/>
      <c r="K77" s="70"/>
    </row>
    <row r="78" spans="2:11" x14ac:dyDescent="0.25">
      <c r="B78" s="67"/>
      <c r="C78" s="68"/>
      <c r="D78" s="69"/>
      <c r="E78" s="56" t="s">
        <v>59</v>
      </c>
      <c r="F78" s="55">
        <v>21.1</v>
      </c>
      <c r="G78" s="55">
        <v>20.6</v>
      </c>
      <c r="H78" s="55">
        <v>20.05</v>
      </c>
      <c r="I78" s="55">
        <v>19.600000000000001</v>
      </c>
      <c r="J78" s="57"/>
      <c r="K78" s="70"/>
    </row>
    <row r="79" spans="2:11" x14ac:dyDescent="0.25">
      <c r="B79" s="67"/>
      <c r="C79" s="68"/>
      <c r="D79" s="69"/>
      <c r="E79" s="56" t="s">
        <v>60</v>
      </c>
      <c r="F79" s="55">
        <v>22.15</v>
      </c>
      <c r="G79" s="55">
        <v>21.45</v>
      </c>
      <c r="H79" s="55">
        <v>21.3</v>
      </c>
      <c r="I79" s="55">
        <v>20.7</v>
      </c>
      <c r="J79" s="57"/>
      <c r="K79" s="70"/>
    </row>
    <row r="80" spans="2:11" ht="14.1" customHeight="1" x14ac:dyDescent="0.25">
      <c r="B80" s="67"/>
      <c r="C80" s="68"/>
      <c r="D80" s="69"/>
      <c r="E80" s="49" t="s">
        <v>15</v>
      </c>
      <c r="F80" s="50">
        <f>AVERAGE(F76:F79)</f>
        <v>22.05</v>
      </c>
      <c r="G80" s="50">
        <f>AVERAGE(G76:G79)</f>
        <v>21.183333333333334</v>
      </c>
      <c r="H80" s="50">
        <f>AVERAGE(H76:H79)</f>
        <v>20.849999999999998</v>
      </c>
      <c r="I80" s="50">
        <f>AVERAGE(I76:I79)</f>
        <v>19.137499999999999</v>
      </c>
      <c r="J80" s="51">
        <f>SUM(F80:I80)</f>
        <v>83.220833333333331</v>
      </c>
      <c r="K80" s="70"/>
    </row>
    <row r="83" spans="2:11" ht="16.5" thickBot="1" x14ac:dyDescent="0.3"/>
    <row r="84" spans="2:11" ht="14.25" customHeight="1" thickBot="1" x14ac:dyDescent="0.3">
      <c r="B84" s="1" t="s">
        <v>0</v>
      </c>
      <c r="C84" s="2" t="s">
        <v>1</v>
      </c>
      <c r="D84" s="2" t="s">
        <v>2</v>
      </c>
      <c r="E84" s="2" t="s">
        <v>3</v>
      </c>
      <c r="F84" s="12" t="s">
        <v>4</v>
      </c>
      <c r="G84" s="2" t="s">
        <v>5</v>
      </c>
      <c r="H84" s="12" t="s">
        <v>6</v>
      </c>
      <c r="I84" s="2" t="s">
        <v>7</v>
      </c>
      <c r="J84" s="2" t="s">
        <v>8</v>
      </c>
      <c r="K84" s="3"/>
    </row>
    <row r="85" spans="2:11" ht="14.25" customHeight="1" thickBot="1" x14ac:dyDescent="0.3">
      <c r="B85" s="71">
        <v>9</v>
      </c>
      <c r="C85" s="73" t="s">
        <v>11</v>
      </c>
      <c r="D85" s="75" t="s">
        <v>12</v>
      </c>
      <c r="E85" s="38" t="s">
        <v>16</v>
      </c>
      <c r="F85" s="25">
        <v>23.95</v>
      </c>
      <c r="G85" s="45">
        <v>23.05</v>
      </c>
      <c r="H85" s="25">
        <v>22.05</v>
      </c>
      <c r="I85" s="13">
        <v>19.8</v>
      </c>
      <c r="J85" s="25"/>
      <c r="K85" s="78"/>
    </row>
    <row r="86" spans="2:11" ht="14.25" customHeight="1" thickBot="1" x14ac:dyDescent="0.3">
      <c r="B86" s="71"/>
      <c r="C86" s="73"/>
      <c r="D86" s="76"/>
      <c r="E86" s="38" t="s">
        <v>17</v>
      </c>
      <c r="F86" s="13">
        <v>23.05</v>
      </c>
      <c r="G86" s="25">
        <v>22.6</v>
      </c>
      <c r="H86" s="25">
        <v>22</v>
      </c>
      <c r="I86" s="24"/>
      <c r="J86" s="25"/>
      <c r="K86" s="78"/>
    </row>
    <row r="87" spans="2:11" ht="14.25" customHeight="1" thickBot="1" x14ac:dyDescent="0.3">
      <c r="B87" s="71"/>
      <c r="C87" s="73"/>
      <c r="D87" s="75"/>
      <c r="E87" s="27" t="s">
        <v>46</v>
      </c>
      <c r="F87" s="7">
        <v>19.100000000000001</v>
      </c>
      <c r="G87" s="7">
        <v>20.05</v>
      </c>
      <c r="H87" s="13"/>
      <c r="I87" s="25"/>
      <c r="J87" s="14"/>
      <c r="K87" s="78"/>
    </row>
    <row r="88" spans="2:11" ht="14.25" customHeight="1" thickBot="1" x14ac:dyDescent="0.3">
      <c r="B88" s="71"/>
      <c r="C88" s="73"/>
      <c r="D88" s="75"/>
      <c r="E88" s="8" t="s">
        <v>50</v>
      </c>
      <c r="F88" s="7">
        <v>19.95</v>
      </c>
      <c r="G88" s="7">
        <v>17.600000000000001</v>
      </c>
      <c r="H88" s="13">
        <v>14.85</v>
      </c>
      <c r="I88" s="25">
        <v>22.3</v>
      </c>
      <c r="J88" s="14"/>
      <c r="K88" s="78"/>
    </row>
    <row r="89" spans="2:11" ht="14.25" customHeight="1" thickBot="1" x14ac:dyDescent="0.3">
      <c r="B89" s="71"/>
      <c r="C89" s="73"/>
      <c r="D89" s="75"/>
      <c r="E89" s="8" t="s">
        <v>57</v>
      </c>
      <c r="F89" s="7">
        <v>21.5</v>
      </c>
      <c r="G89" s="7">
        <v>19.899999999999999</v>
      </c>
      <c r="H89" s="13">
        <v>22</v>
      </c>
      <c r="I89" s="25">
        <v>20.25</v>
      </c>
      <c r="J89" s="14"/>
      <c r="K89" s="78"/>
    </row>
    <row r="90" spans="2:11" ht="14.25" customHeight="1" thickBot="1" x14ac:dyDescent="0.3">
      <c r="B90" s="71"/>
      <c r="C90" s="73"/>
      <c r="D90" s="75"/>
      <c r="E90" s="8" t="s">
        <v>55</v>
      </c>
      <c r="F90" s="7">
        <v>22.85</v>
      </c>
      <c r="G90" s="7">
        <v>22.2</v>
      </c>
      <c r="H90" s="13">
        <v>22.3</v>
      </c>
      <c r="I90" s="25">
        <v>19.55</v>
      </c>
      <c r="J90" s="14"/>
      <c r="K90" s="78"/>
    </row>
    <row r="91" spans="2:11" ht="14.25" customHeight="1" thickBot="1" x14ac:dyDescent="0.3">
      <c r="B91" s="71"/>
      <c r="C91" s="73"/>
      <c r="D91" s="75"/>
      <c r="E91" s="8" t="s">
        <v>59</v>
      </c>
      <c r="F91" s="7">
        <v>20.5</v>
      </c>
      <c r="G91" s="7">
        <v>18.45</v>
      </c>
      <c r="H91" s="13">
        <v>21.05</v>
      </c>
      <c r="I91" s="25">
        <v>19.600000000000001</v>
      </c>
      <c r="J91" s="14"/>
      <c r="K91" s="78"/>
    </row>
    <row r="92" spans="2:11" ht="14.25" customHeight="1" thickBot="1" x14ac:dyDescent="0.3">
      <c r="B92" s="71"/>
      <c r="C92" s="73"/>
      <c r="D92" s="75"/>
      <c r="E92" s="8" t="s">
        <v>62</v>
      </c>
      <c r="F92" s="7"/>
      <c r="G92" s="7"/>
      <c r="H92" s="13">
        <v>17.75</v>
      </c>
      <c r="I92" s="25">
        <v>22.2</v>
      </c>
      <c r="J92" s="14"/>
      <c r="K92" s="78"/>
    </row>
    <row r="93" spans="2:11" ht="14.25" customHeight="1" thickBot="1" x14ac:dyDescent="0.3">
      <c r="B93" s="72"/>
      <c r="C93" s="74"/>
      <c r="D93" s="77"/>
      <c r="E93" s="9" t="s">
        <v>15</v>
      </c>
      <c r="F93" s="10">
        <f>AVERAGE(F85:F92)</f>
        <v>21.557142857142857</v>
      </c>
      <c r="G93" s="10">
        <f>AVERAGE(G85:G92)</f>
        <v>20.550000000000004</v>
      </c>
      <c r="H93" s="10">
        <f>AVERAGE(H85:H92)</f>
        <v>20.285714285714285</v>
      </c>
      <c r="I93" s="39">
        <f>AVERAGE(I85:I92)</f>
        <v>20.616666666666667</v>
      </c>
      <c r="J93" s="19">
        <f>SUM(F93:I93)</f>
        <v>83.009523809523813</v>
      </c>
      <c r="K93" s="79"/>
    </row>
    <row r="96" spans="2:11" ht="14.25" customHeight="1" x14ac:dyDescent="0.25">
      <c r="B96" s="15"/>
      <c r="C96" s="16"/>
      <c r="D96" s="17"/>
      <c r="E96" s="21"/>
      <c r="F96" s="22"/>
      <c r="G96" s="22"/>
      <c r="H96" s="22"/>
      <c r="I96" s="22"/>
      <c r="J96" s="23"/>
      <c r="K96" s="20"/>
    </row>
    <row r="97" spans="2:11" ht="16.5" thickBot="1" x14ac:dyDescent="0.3"/>
    <row r="98" spans="2:11" ht="14.25" customHeight="1" thickBot="1" x14ac:dyDescent="0.3">
      <c r="B98" s="1" t="s">
        <v>0</v>
      </c>
      <c r="C98" s="2" t="s">
        <v>1</v>
      </c>
      <c r="D98" s="2" t="s">
        <v>2</v>
      </c>
      <c r="E98" s="2" t="s">
        <v>3</v>
      </c>
      <c r="F98" s="12" t="s">
        <v>4</v>
      </c>
      <c r="G98" s="12" t="s">
        <v>5</v>
      </c>
      <c r="H98" s="12" t="s">
        <v>6</v>
      </c>
      <c r="I98" s="12" t="s">
        <v>7</v>
      </c>
      <c r="J98" s="2" t="s">
        <v>8</v>
      </c>
      <c r="K98" s="3"/>
    </row>
    <row r="99" spans="2:11" ht="14.25" customHeight="1" thickBot="1" x14ac:dyDescent="0.3">
      <c r="B99" s="71">
        <v>10</v>
      </c>
      <c r="C99" s="73" t="s">
        <v>36</v>
      </c>
      <c r="D99" s="75" t="s">
        <v>35</v>
      </c>
      <c r="E99" s="38" t="s">
        <v>16</v>
      </c>
      <c r="F99" s="25">
        <v>21.05</v>
      </c>
      <c r="G99" s="25">
        <v>20.85</v>
      </c>
      <c r="H99" s="25">
        <v>19.350000000000001</v>
      </c>
      <c r="I99" s="25">
        <v>22.15</v>
      </c>
      <c r="J99" s="25"/>
      <c r="K99" s="78"/>
    </row>
    <row r="100" spans="2:11" ht="14.25" customHeight="1" thickBot="1" x14ac:dyDescent="0.3">
      <c r="B100" s="71"/>
      <c r="C100" s="73"/>
      <c r="D100" s="76"/>
      <c r="E100" s="38" t="s">
        <v>17</v>
      </c>
      <c r="F100" s="13">
        <v>22.95</v>
      </c>
      <c r="G100" s="25">
        <v>22.85</v>
      </c>
      <c r="H100" s="25"/>
      <c r="I100" s="24">
        <v>21.9</v>
      </c>
      <c r="J100" s="25"/>
      <c r="K100" s="78"/>
    </row>
    <row r="101" spans="2:11" ht="14.25" customHeight="1" thickBot="1" x14ac:dyDescent="0.3">
      <c r="B101" s="71"/>
      <c r="C101" s="73"/>
      <c r="D101" s="75"/>
      <c r="E101" s="27" t="s">
        <v>50</v>
      </c>
      <c r="F101" s="7">
        <v>20.100000000000001</v>
      </c>
      <c r="G101" s="7">
        <v>19.649999999999999</v>
      </c>
      <c r="H101" s="13">
        <v>22.1</v>
      </c>
      <c r="I101" s="25">
        <v>21.45</v>
      </c>
      <c r="J101" s="14"/>
      <c r="K101" s="78"/>
    </row>
    <row r="102" spans="2:11" ht="14.25" customHeight="1" thickBot="1" x14ac:dyDescent="0.3">
      <c r="B102" s="71"/>
      <c r="C102" s="73"/>
      <c r="D102" s="75"/>
      <c r="E102" s="8" t="s">
        <v>55</v>
      </c>
      <c r="F102" s="7">
        <v>20.7</v>
      </c>
      <c r="G102" s="7">
        <v>19.649999999999999</v>
      </c>
      <c r="H102" s="13">
        <v>20.55</v>
      </c>
      <c r="I102" s="25">
        <v>19.7</v>
      </c>
      <c r="J102" s="14"/>
      <c r="K102" s="78"/>
    </row>
    <row r="103" spans="2:11" ht="14.25" customHeight="1" thickBot="1" x14ac:dyDescent="0.3">
      <c r="B103" s="71"/>
      <c r="C103" s="73"/>
      <c r="D103" s="75"/>
      <c r="E103" s="8" t="s">
        <v>59</v>
      </c>
      <c r="F103" s="7">
        <v>20.3</v>
      </c>
      <c r="G103" s="7">
        <v>17.8</v>
      </c>
      <c r="H103" s="13">
        <v>19.399999999999999</v>
      </c>
      <c r="I103" s="25">
        <v>18.45</v>
      </c>
      <c r="J103" s="14"/>
      <c r="K103" s="78"/>
    </row>
    <row r="104" spans="2:11" ht="14.25" customHeight="1" thickBot="1" x14ac:dyDescent="0.3">
      <c r="B104" s="72"/>
      <c r="C104" s="74"/>
      <c r="D104" s="77"/>
      <c r="E104" s="9" t="s">
        <v>15</v>
      </c>
      <c r="F104" s="10">
        <f>AVERAGE(F99:F103)</f>
        <v>21.02</v>
      </c>
      <c r="G104" s="10">
        <f>AVERAGE(G99:G103)</f>
        <v>20.16</v>
      </c>
      <c r="H104" s="10">
        <f>AVERAGE(H99:H103)</f>
        <v>20.350000000000001</v>
      </c>
      <c r="I104" s="39">
        <f>AVERAGE(I99:I103)</f>
        <v>20.73</v>
      </c>
      <c r="J104" s="19">
        <f>SUM(F104:I104)</f>
        <v>82.26</v>
      </c>
      <c r="K104" s="79"/>
    </row>
    <row r="106" spans="2:11" ht="14.25" customHeight="1" x14ac:dyDescent="0.25">
      <c r="B106" s="15"/>
      <c r="C106" s="16"/>
      <c r="D106" s="17"/>
      <c r="E106" s="21"/>
      <c r="F106" s="22"/>
      <c r="G106" s="22"/>
      <c r="H106" s="22"/>
      <c r="I106" s="22"/>
      <c r="J106" s="23"/>
      <c r="K106" s="20"/>
    </row>
    <row r="107" spans="2:11" ht="14.25" customHeight="1" x14ac:dyDescent="0.25">
      <c r="B107" s="15"/>
      <c r="C107" s="16"/>
      <c r="D107" s="17"/>
      <c r="E107" s="21"/>
      <c r="F107" s="22"/>
      <c r="G107" s="22"/>
      <c r="H107" s="22"/>
      <c r="I107" s="22"/>
      <c r="J107" s="23"/>
      <c r="K107" s="20"/>
    </row>
    <row r="108" spans="2:11" ht="14.25" customHeight="1" thickBot="1" x14ac:dyDescent="0.3">
      <c r="B108" s="15"/>
      <c r="C108" s="16"/>
      <c r="D108" s="17"/>
      <c r="E108" s="21"/>
      <c r="F108" s="22"/>
      <c r="G108" s="22"/>
      <c r="H108" s="22"/>
      <c r="I108" s="22"/>
      <c r="J108" s="23"/>
      <c r="K108" s="20"/>
    </row>
    <row r="109" spans="2:11" ht="14.25" customHeight="1" thickBot="1" x14ac:dyDescent="0.3">
      <c r="B109" s="1" t="s">
        <v>0</v>
      </c>
      <c r="C109" s="2" t="s">
        <v>1</v>
      </c>
      <c r="D109" s="2" t="s">
        <v>2</v>
      </c>
      <c r="E109" s="2" t="s">
        <v>3</v>
      </c>
      <c r="F109" s="12" t="s">
        <v>4</v>
      </c>
      <c r="G109" s="12" t="s">
        <v>5</v>
      </c>
      <c r="H109" s="12" t="s">
        <v>6</v>
      </c>
      <c r="I109" s="12" t="s">
        <v>7</v>
      </c>
      <c r="J109" s="2" t="s">
        <v>8</v>
      </c>
      <c r="K109" s="3"/>
    </row>
    <row r="110" spans="2:11" ht="14.25" customHeight="1" thickBot="1" x14ac:dyDescent="0.3">
      <c r="B110" s="71">
        <v>11</v>
      </c>
      <c r="C110" s="73" t="s">
        <v>27</v>
      </c>
      <c r="D110" s="75" t="s">
        <v>29</v>
      </c>
      <c r="E110" s="38" t="s">
        <v>16</v>
      </c>
      <c r="F110" s="25">
        <v>20.8</v>
      </c>
      <c r="G110" s="25">
        <v>22.05</v>
      </c>
      <c r="H110" s="25">
        <v>21.45</v>
      </c>
      <c r="I110" s="25">
        <v>21.55</v>
      </c>
      <c r="J110" s="25"/>
      <c r="K110" s="78"/>
    </row>
    <row r="111" spans="2:11" ht="14.25" customHeight="1" thickBot="1" x14ac:dyDescent="0.3">
      <c r="B111" s="71"/>
      <c r="C111" s="73"/>
      <c r="D111" s="76"/>
      <c r="E111" s="38" t="s">
        <v>17</v>
      </c>
      <c r="F111" s="13"/>
      <c r="G111" s="25">
        <v>20.05</v>
      </c>
      <c r="H111" s="25">
        <v>20.65</v>
      </c>
      <c r="I111" s="24">
        <v>21.9</v>
      </c>
      <c r="J111" s="25"/>
      <c r="K111" s="78"/>
    </row>
    <row r="112" spans="2:11" ht="14.25" customHeight="1" thickBot="1" x14ac:dyDescent="0.3">
      <c r="B112" s="71"/>
      <c r="C112" s="73"/>
      <c r="D112" s="75"/>
      <c r="E112" s="27" t="s">
        <v>55</v>
      </c>
      <c r="F112" s="7">
        <v>20.45</v>
      </c>
      <c r="G112" s="7">
        <v>15.65</v>
      </c>
      <c r="H112" s="13">
        <v>19.95</v>
      </c>
      <c r="I112" s="25">
        <v>18.600000000000001</v>
      </c>
      <c r="J112" s="14"/>
      <c r="K112" s="78"/>
    </row>
    <row r="113" spans="2:11" ht="14.25" customHeight="1" thickBot="1" x14ac:dyDescent="0.3">
      <c r="B113" s="71"/>
      <c r="C113" s="73"/>
      <c r="D113" s="75"/>
      <c r="E113" s="8"/>
      <c r="F113" s="7"/>
      <c r="G113" s="7"/>
      <c r="H113" s="13"/>
      <c r="I113" s="25"/>
      <c r="J113" s="14"/>
      <c r="K113" s="78"/>
    </row>
    <row r="114" spans="2:11" ht="14.25" customHeight="1" thickBot="1" x14ac:dyDescent="0.3">
      <c r="B114" s="72"/>
      <c r="C114" s="74"/>
      <c r="D114" s="77"/>
      <c r="E114" s="9" t="s">
        <v>15</v>
      </c>
      <c r="F114" s="10">
        <f>AVERAGE(F110:F113)</f>
        <v>20.625</v>
      </c>
      <c r="G114" s="10">
        <f>AVERAGE(G110:G113)</f>
        <v>19.25</v>
      </c>
      <c r="H114" s="10">
        <f>AVERAGE(H110:H113)</f>
        <v>20.683333333333334</v>
      </c>
      <c r="I114" s="39">
        <f>AVERAGE(I110:I113)</f>
        <v>20.683333333333334</v>
      </c>
      <c r="J114" s="19">
        <f>SUM(F114:I114)</f>
        <v>81.241666666666674</v>
      </c>
      <c r="K114" s="79"/>
    </row>
    <row r="117" spans="2:11" ht="16.5" thickBot="1" x14ac:dyDescent="0.3"/>
    <row r="118" spans="2:11" ht="14.25" customHeight="1" thickBot="1" x14ac:dyDescent="0.3">
      <c r="B118" s="1" t="s">
        <v>0</v>
      </c>
      <c r="C118" s="2" t="s">
        <v>1</v>
      </c>
      <c r="D118" s="2" t="s">
        <v>2</v>
      </c>
      <c r="E118" s="2" t="s">
        <v>3</v>
      </c>
      <c r="F118" s="2" t="s">
        <v>4</v>
      </c>
      <c r="G118" s="12" t="s">
        <v>5</v>
      </c>
      <c r="H118" s="12" t="s">
        <v>6</v>
      </c>
      <c r="I118" s="2" t="s">
        <v>7</v>
      </c>
      <c r="J118" s="2" t="s">
        <v>8</v>
      </c>
      <c r="K118" s="3"/>
    </row>
    <row r="119" spans="2:11" ht="14.25" customHeight="1" thickBot="1" x14ac:dyDescent="0.3">
      <c r="B119" s="71">
        <v>12</v>
      </c>
      <c r="C119" s="73" t="s">
        <v>52</v>
      </c>
      <c r="D119" s="75" t="s">
        <v>53</v>
      </c>
      <c r="E119" s="38" t="s">
        <v>16</v>
      </c>
      <c r="F119" s="13">
        <v>22.1</v>
      </c>
      <c r="G119" s="37">
        <v>19.3</v>
      </c>
      <c r="H119" s="25">
        <v>19.55</v>
      </c>
      <c r="I119" s="13">
        <v>19.55</v>
      </c>
      <c r="J119" s="25"/>
      <c r="K119" s="78"/>
    </row>
    <row r="120" spans="2:11" ht="14.25" customHeight="1" thickBot="1" x14ac:dyDescent="0.3">
      <c r="B120" s="71"/>
      <c r="C120" s="73"/>
      <c r="D120" s="76"/>
      <c r="E120" s="38" t="s">
        <v>17</v>
      </c>
      <c r="F120" s="13">
        <v>19.899999999999999</v>
      </c>
      <c r="G120" s="25"/>
      <c r="H120" s="24"/>
      <c r="I120" s="24"/>
      <c r="J120" s="25"/>
      <c r="K120" s="78"/>
    </row>
    <row r="121" spans="2:11" ht="14.25" customHeight="1" thickBot="1" x14ac:dyDescent="0.3">
      <c r="B121" s="71"/>
      <c r="C121" s="73"/>
      <c r="D121" s="75"/>
      <c r="E121" s="27" t="s">
        <v>50</v>
      </c>
      <c r="F121" s="7">
        <v>17.95</v>
      </c>
      <c r="G121" s="7">
        <v>21.2</v>
      </c>
      <c r="H121" s="13">
        <v>20.399999999999999</v>
      </c>
      <c r="I121" s="25">
        <v>19.600000000000001</v>
      </c>
      <c r="J121" s="14"/>
      <c r="K121" s="78"/>
    </row>
    <row r="122" spans="2:11" ht="14.25" customHeight="1" thickBot="1" x14ac:dyDescent="0.3">
      <c r="B122" s="71"/>
      <c r="C122" s="73"/>
      <c r="D122" s="75"/>
      <c r="E122" s="8" t="s">
        <v>55</v>
      </c>
      <c r="F122" s="7">
        <v>17.600000000000001</v>
      </c>
      <c r="G122" s="7">
        <v>20.45</v>
      </c>
      <c r="H122" s="13">
        <v>20</v>
      </c>
      <c r="I122" s="25">
        <v>18.2</v>
      </c>
      <c r="J122" s="14"/>
      <c r="K122" s="78"/>
    </row>
    <row r="123" spans="2:11" ht="14.25" customHeight="1" thickBot="1" x14ac:dyDescent="0.3">
      <c r="B123" s="71"/>
      <c r="C123" s="73"/>
      <c r="D123" s="75"/>
      <c r="E123" s="8" t="s">
        <v>59</v>
      </c>
      <c r="F123" s="7">
        <v>20.95</v>
      </c>
      <c r="G123" s="7">
        <v>19</v>
      </c>
      <c r="H123" s="13">
        <v>17.899999999999999</v>
      </c>
      <c r="I123" s="25">
        <v>18.75</v>
      </c>
      <c r="J123" s="14"/>
      <c r="K123" s="78"/>
    </row>
    <row r="124" spans="2:11" ht="14.25" customHeight="1" thickBot="1" x14ac:dyDescent="0.3">
      <c r="B124" s="71"/>
      <c r="C124" s="73"/>
      <c r="D124" s="75"/>
      <c r="E124" s="8" t="s">
        <v>61</v>
      </c>
      <c r="F124" s="7">
        <v>20.3</v>
      </c>
      <c r="G124" s="7"/>
      <c r="H124" s="13"/>
      <c r="I124" s="45"/>
      <c r="J124" s="14"/>
      <c r="K124" s="78"/>
    </row>
    <row r="125" spans="2:11" ht="14.25" customHeight="1" thickBot="1" x14ac:dyDescent="0.3">
      <c r="B125" s="72"/>
      <c r="C125" s="74"/>
      <c r="D125" s="77"/>
      <c r="E125" s="9" t="s">
        <v>15</v>
      </c>
      <c r="F125" s="10">
        <f>AVERAGE(F119:F124)</f>
        <v>19.8</v>
      </c>
      <c r="G125" s="10">
        <f>AVERAGE(G119:G123)</f>
        <v>19.987500000000001</v>
      </c>
      <c r="H125" s="10">
        <f>AVERAGE(H119:H123)</f>
        <v>19.462499999999999</v>
      </c>
      <c r="I125" s="39">
        <f>AVERAGE(I119:I123)</f>
        <v>19.025000000000002</v>
      </c>
      <c r="J125" s="19">
        <f>SUM(F125:I125)</f>
        <v>78.275000000000006</v>
      </c>
      <c r="K125" s="79"/>
    </row>
    <row r="126" spans="2:11" ht="14.25" customHeight="1" x14ac:dyDescent="0.25">
      <c r="B126" s="15"/>
      <c r="C126" s="16"/>
      <c r="D126" s="17"/>
      <c r="E126" s="21"/>
      <c r="F126" s="22"/>
      <c r="G126" s="22"/>
      <c r="H126" s="22"/>
      <c r="I126" s="22"/>
      <c r="J126" s="23"/>
      <c r="K126" s="20"/>
    </row>
    <row r="131" spans="2:11" ht="14.25" customHeight="1" x14ac:dyDescent="0.25">
      <c r="B131" s="15"/>
      <c r="C131" s="16"/>
      <c r="D131" s="17"/>
      <c r="E131" s="21"/>
      <c r="F131" s="22"/>
      <c r="G131" s="22"/>
      <c r="H131" s="22"/>
      <c r="I131" s="22"/>
      <c r="J131" s="23"/>
      <c r="K131" s="20"/>
    </row>
    <row r="132" spans="2:11" ht="14.25" customHeight="1" x14ac:dyDescent="0.25">
      <c r="B132" s="15"/>
      <c r="C132" s="16"/>
      <c r="D132" s="17"/>
      <c r="E132" s="21"/>
      <c r="F132" s="22"/>
      <c r="G132" s="22"/>
      <c r="H132" s="22"/>
      <c r="I132" s="22"/>
      <c r="J132" s="23"/>
      <c r="K132" s="20"/>
    </row>
    <row r="133" spans="2:11" ht="14.25" customHeight="1" x14ac:dyDescent="0.25">
      <c r="B133" s="15"/>
      <c r="C133" s="16"/>
      <c r="D133" s="17"/>
      <c r="E133" s="21"/>
      <c r="F133" s="22"/>
      <c r="G133" s="22"/>
      <c r="H133" s="22"/>
      <c r="I133" s="22"/>
      <c r="J133" s="23"/>
      <c r="K133" s="20"/>
    </row>
    <row r="140" spans="2:11" ht="14.25" customHeight="1" x14ac:dyDescent="0.25">
      <c r="B140" s="15"/>
      <c r="C140" s="16"/>
      <c r="D140" s="17"/>
      <c r="E140" s="21"/>
      <c r="F140" s="22"/>
      <c r="G140" s="22"/>
      <c r="H140" s="22"/>
      <c r="I140" s="22"/>
      <c r="J140" s="23"/>
      <c r="K140" s="20"/>
    </row>
    <row r="141" spans="2:11" ht="14.25" customHeight="1" x14ac:dyDescent="0.25">
      <c r="B141" s="15"/>
      <c r="C141" s="16"/>
      <c r="D141" s="17"/>
      <c r="E141" s="21"/>
      <c r="F141" s="22"/>
      <c r="G141" s="22"/>
      <c r="H141" s="22"/>
      <c r="I141" s="22"/>
      <c r="J141" s="23"/>
      <c r="K141" s="20"/>
    </row>
  </sheetData>
  <mergeCells count="48">
    <mergeCell ref="B56:B64"/>
    <mergeCell ref="K47:K51"/>
    <mergeCell ref="K99:K104"/>
    <mergeCell ref="K85:K93"/>
    <mergeCell ref="C56:C64"/>
    <mergeCell ref="D56:D64"/>
    <mergeCell ref="K56:K64"/>
    <mergeCell ref="B47:B51"/>
    <mergeCell ref="C47:C51"/>
    <mergeCell ref="D47:D51"/>
    <mergeCell ref="B99:B104"/>
    <mergeCell ref="C99:C104"/>
    <mergeCell ref="D99:D104"/>
    <mergeCell ref="B68:B73"/>
    <mergeCell ref="C68:C73"/>
    <mergeCell ref="D68:D73"/>
    <mergeCell ref="K68:K73"/>
    <mergeCell ref="B85:B93"/>
    <mergeCell ref="C85:C93"/>
    <mergeCell ref="D85:D93"/>
    <mergeCell ref="B119:B125"/>
    <mergeCell ref="C119:C125"/>
    <mergeCell ref="D119:D125"/>
    <mergeCell ref="K119:K125"/>
    <mergeCell ref="B76:B80"/>
    <mergeCell ref="C76:C80"/>
    <mergeCell ref="D76:D80"/>
    <mergeCell ref="K76:K80"/>
    <mergeCell ref="K110:K114"/>
    <mergeCell ref="B110:B114"/>
    <mergeCell ref="C110:C114"/>
    <mergeCell ref="D110:D114"/>
    <mergeCell ref="B4:B10"/>
    <mergeCell ref="C4:C10"/>
    <mergeCell ref="D4:D10"/>
    <mergeCell ref="K4:K10"/>
    <mergeCell ref="B36:B41"/>
    <mergeCell ref="C36:C41"/>
    <mergeCell ref="D36:D41"/>
    <mergeCell ref="K36:K41"/>
    <mergeCell ref="B14:B19"/>
    <mergeCell ref="C14:C19"/>
    <mergeCell ref="D14:D19"/>
    <mergeCell ref="K14:K19"/>
    <mergeCell ref="B23:B32"/>
    <mergeCell ref="C23:C32"/>
    <mergeCell ref="D23:D32"/>
    <mergeCell ref="K23:K3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67"/>
  <sheetViews>
    <sheetView showGridLines="0" zoomScale="80" zoomScaleNormal="80" workbookViewId="0">
      <selection activeCell="O49" sqref="O49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2" spans="2:12" ht="16.5" thickBot="1" x14ac:dyDescent="0.3"/>
    <row r="3" spans="2:12" ht="16.5" thickBot="1" x14ac:dyDescent="0.3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6.5" thickBot="1" x14ac:dyDescent="0.3">
      <c r="B4" s="32"/>
      <c r="C4" s="33"/>
      <c r="D4" s="34"/>
      <c r="E4" s="38" t="s">
        <v>25</v>
      </c>
      <c r="F4" s="35">
        <v>19.75</v>
      </c>
      <c r="G4" s="35">
        <v>21.55</v>
      </c>
      <c r="H4" s="35">
        <v>19.8</v>
      </c>
      <c r="I4" s="35">
        <v>19.899999999999999</v>
      </c>
      <c r="J4" s="41"/>
      <c r="K4" s="33"/>
    </row>
    <row r="5" spans="2:12" ht="16.5" thickBot="1" x14ac:dyDescent="0.3">
      <c r="B5" s="32"/>
      <c r="C5" s="33"/>
      <c r="D5" s="34"/>
      <c r="E5" s="38" t="s">
        <v>33</v>
      </c>
      <c r="F5" s="41"/>
      <c r="G5" s="35">
        <v>20.9</v>
      </c>
      <c r="H5" s="41"/>
      <c r="I5" s="41"/>
      <c r="J5" s="41"/>
      <c r="K5" s="33"/>
    </row>
    <row r="6" spans="2:12" ht="16.5" thickBot="1" x14ac:dyDescent="0.3">
      <c r="B6" s="32"/>
      <c r="C6" s="33"/>
      <c r="D6" s="34"/>
      <c r="E6" s="38" t="s">
        <v>16</v>
      </c>
      <c r="F6" s="35">
        <v>22.55</v>
      </c>
      <c r="G6" s="35">
        <v>18.8</v>
      </c>
      <c r="H6" s="35">
        <v>19.55</v>
      </c>
      <c r="I6" s="35">
        <v>22.7</v>
      </c>
      <c r="J6" s="36"/>
      <c r="K6" s="33"/>
    </row>
    <row r="7" spans="2:12" ht="16.5" thickBot="1" x14ac:dyDescent="0.3">
      <c r="B7" s="32"/>
      <c r="C7" s="33"/>
      <c r="D7" s="34"/>
      <c r="E7" s="38" t="s">
        <v>17</v>
      </c>
      <c r="F7" s="35">
        <v>22.35</v>
      </c>
      <c r="G7" s="35">
        <v>21.9</v>
      </c>
      <c r="H7" s="35">
        <v>22.6</v>
      </c>
      <c r="I7" s="35">
        <v>21.35</v>
      </c>
      <c r="J7" s="36"/>
      <c r="K7" s="33"/>
    </row>
    <row r="8" spans="2:12" ht="16.5" customHeight="1" thickBot="1" x14ac:dyDescent="0.3">
      <c r="B8" s="71">
        <v>1</v>
      </c>
      <c r="C8" s="73" t="s">
        <v>10</v>
      </c>
      <c r="D8" s="76" t="s">
        <v>18</v>
      </c>
      <c r="E8" s="18" t="s">
        <v>38</v>
      </c>
      <c r="F8" s="7">
        <v>18.45</v>
      </c>
      <c r="G8" s="6">
        <v>20.9</v>
      </c>
      <c r="H8" s="6">
        <v>20.25</v>
      </c>
      <c r="I8" s="7">
        <v>20.55</v>
      </c>
      <c r="J8" s="7"/>
      <c r="K8" s="78"/>
      <c r="L8" s="5"/>
    </row>
    <row r="9" spans="2:12" ht="16.5" customHeight="1" thickBot="1" x14ac:dyDescent="0.3">
      <c r="B9" s="71"/>
      <c r="C9" s="73"/>
      <c r="D9" s="75"/>
      <c r="E9" s="46" t="s">
        <v>17</v>
      </c>
      <c r="F9" s="29"/>
      <c r="G9" s="29"/>
      <c r="H9" s="29"/>
      <c r="I9" s="29"/>
      <c r="J9" s="7"/>
      <c r="K9" s="78"/>
      <c r="L9" s="5"/>
    </row>
    <row r="10" spans="2:12" ht="16.5" customHeight="1" thickBot="1" x14ac:dyDescent="0.3">
      <c r="B10" s="71"/>
      <c r="C10" s="73"/>
      <c r="D10" s="76"/>
      <c r="E10" s="18" t="s">
        <v>47</v>
      </c>
      <c r="F10" s="6"/>
      <c r="G10" s="6">
        <v>19.649999999999999</v>
      </c>
      <c r="H10" s="6"/>
      <c r="I10" s="7">
        <v>20.25</v>
      </c>
      <c r="J10" s="7"/>
      <c r="K10" s="78"/>
      <c r="L10" s="5"/>
    </row>
    <row r="11" spans="2:12" ht="16.5" customHeight="1" thickBot="1" x14ac:dyDescent="0.3">
      <c r="B11" s="72"/>
      <c r="C11" s="74"/>
      <c r="D11" s="77"/>
      <c r="E11" s="9" t="s">
        <v>15</v>
      </c>
      <c r="F11" s="10">
        <f>AVERAGE(F4:F10)</f>
        <v>20.775000000000002</v>
      </c>
      <c r="G11" s="10">
        <f>AVERAGE(G4:G10)</f>
        <v>20.616666666666671</v>
      </c>
      <c r="H11" s="10">
        <f>AVERAGE(H4:H10)</f>
        <v>20.55</v>
      </c>
      <c r="I11" s="10">
        <f>AVERAGE(I4:I10)</f>
        <v>20.95</v>
      </c>
      <c r="J11" s="11">
        <f>SUM(F11:I11)</f>
        <v>82.89166666666668</v>
      </c>
      <c r="K11" s="79"/>
    </row>
    <row r="13" spans="2:12" ht="16.5" thickBot="1" x14ac:dyDescent="0.3"/>
    <row r="14" spans="2:12" ht="16.5" thickBot="1" x14ac:dyDescent="0.3">
      <c r="B14" s="1" t="s">
        <v>0</v>
      </c>
      <c r="C14" s="2" t="s">
        <v>1</v>
      </c>
      <c r="D14" s="2" t="s">
        <v>2</v>
      </c>
      <c r="E14" s="1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8</v>
      </c>
    </row>
    <row r="15" spans="2:12" ht="16.5" thickBot="1" x14ac:dyDescent="0.3">
      <c r="B15" s="32"/>
      <c r="C15" s="33"/>
      <c r="D15" s="34"/>
      <c r="E15" s="38" t="s">
        <v>16</v>
      </c>
      <c r="F15" s="35">
        <v>22.4</v>
      </c>
      <c r="G15" s="35">
        <v>21.15</v>
      </c>
      <c r="H15" s="35">
        <v>23.1</v>
      </c>
      <c r="I15" s="35">
        <v>17</v>
      </c>
      <c r="J15" s="36"/>
      <c r="K15" s="33"/>
    </row>
    <row r="16" spans="2:12" ht="16.5" thickBot="1" x14ac:dyDescent="0.3">
      <c r="B16" s="32"/>
      <c r="C16" s="33"/>
      <c r="D16" s="34"/>
      <c r="E16" s="38" t="s">
        <v>17</v>
      </c>
      <c r="F16" s="35">
        <v>22.9</v>
      </c>
      <c r="G16" s="35">
        <v>17.95</v>
      </c>
      <c r="H16" s="35">
        <v>22</v>
      </c>
      <c r="I16" s="35">
        <v>21.45</v>
      </c>
      <c r="J16" s="36"/>
      <c r="K16" s="33"/>
    </row>
    <row r="17" spans="2:12" ht="16.5" customHeight="1" thickBot="1" x14ac:dyDescent="0.3">
      <c r="B17" s="71">
        <v>2</v>
      </c>
      <c r="C17" s="73" t="s">
        <v>11</v>
      </c>
      <c r="D17" s="76" t="s">
        <v>19</v>
      </c>
      <c r="E17" s="18" t="s">
        <v>39</v>
      </c>
      <c r="F17" s="7">
        <v>18</v>
      </c>
      <c r="G17" s="6">
        <v>19.149999999999999</v>
      </c>
      <c r="H17" s="6">
        <v>21.9</v>
      </c>
      <c r="I17" s="7">
        <v>19.5</v>
      </c>
      <c r="J17" s="7"/>
      <c r="K17" s="78"/>
      <c r="L17" s="5"/>
    </row>
    <row r="18" spans="2:12" ht="16.5" customHeight="1" thickBot="1" x14ac:dyDescent="0.3">
      <c r="B18" s="71"/>
      <c r="C18" s="73"/>
      <c r="D18" s="75"/>
      <c r="E18" s="28" t="s">
        <v>47</v>
      </c>
      <c r="F18" s="29"/>
      <c r="G18" s="29"/>
      <c r="H18" s="29">
        <v>19.7</v>
      </c>
      <c r="I18" s="29"/>
      <c r="J18" s="7"/>
      <c r="K18" s="78"/>
      <c r="L18" s="5"/>
    </row>
    <row r="19" spans="2:12" ht="16.5" customHeight="1" thickBot="1" x14ac:dyDescent="0.3">
      <c r="B19" s="71"/>
      <c r="C19" s="73"/>
      <c r="D19" s="75"/>
      <c r="E19" s="26"/>
      <c r="F19" s="6"/>
      <c r="G19" s="6"/>
      <c r="H19" s="6"/>
      <c r="I19" s="7"/>
      <c r="J19" s="7"/>
      <c r="K19" s="78"/>
      <c r="L19" s="5"/>
    </row>
    <row r="20" spans="2:12" ht="16.5" customHeight="1" thickBot="1" x14ac:dyDescent="0.3">
      <c r="B20" s="72"/>
      <c r="C20" s="74"/>
      <c r="D20" s="77"/>
      <c r="E20" s="9" t="s">
        <v>15</v>
      </c>
      <c r="F20" s="10">
        <f>AVERAGE(F15:F19)</f>
        <v>21.099999999999998</v>
      </c>
      <c r="G20" s="10">
        <f>AVERAGE(G15:G19)</f>
        <v>19.416666666666664</v>
      </c>
      <c r="H20" s="10">
        <f>AVERAGE(H15:H19)</f>
        <v>21.675000000000001</v>
      </c>
      <c r="I20" s="10">
        <f>AVERAGE(I15:I19)</f>
        <v>19.316666666666666</v>
      </c>
      <c r="J20" s="11">
        <f>SUM(F20:I20)</f>
        <v>81.508333333333326</v>
      </c>
      <c r="K20" s="79"/>
    </row>
    <row r="21" spans="2:12" ht="16.5" thickBot="1" x14ac:dyDescent="0.3"/>
    <row r="22" spans="2:12" ht="16.5" thickBot="1" x14ac:dyDescent="0.3">
      <c r="B22" s="1" t="s">
        <v>0</v>
      </c>
      <c r="C22" s="2" t="s">
        <v>1</v>
      </c>
      <c r="D22" s="2" t="s">
        <v>2</v>
      </c>
      <c r="E22" s="1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8</v>
      </c>
    </row>
    <row r="23" spans="2:12" ht="16.5" thickBot="1" x14ac:dyDescent="0.3">
      <c r="B23" s="32"/>
      <c r="C23" s="33"/>
      <c r="D23" s="34"/>
      <c r="E23" s="38" t="s">
        <v>16</v>
      </c>
      <c r="F23" s="35">
        <v>19.850000000000001</v>
      </c>
      <c r="G23" s="35">
        <v>18.2</v>
      </c>
      <c r="H23" s="35">
        <v>18.25</v>
      </c>
      <c r="I23" s="35">
        <v>17.350000000000001</v>
      </c>
      <c r="J23" s="36"/>
      <c r="K23" s="33"/>
    </row>
    <row r="24" spans="2:12" ht="16.5" thickBot="1" x14ac:dyDescent="0.3">
      <c r="B24" s="32"/>
      <c r="C24" s="33"/>
      <c r="D24" s="34"/>
      <c r="E24" s="38" t="s">
        <v>17</v>
      </c>
      <c r="F24" s="35">
        <v>21.7</v>
      </c>
      <c r="G24" s="35">
        <v>20.55</v>
      </c>
      <c r="H24" s="35">
        <v>18.350000000000001</v>
      </c>
      <c r="I24" s="35">
        <v>17.8</v>
      </c>
      <c r="J24" s="36"/>
      <c r="K24" s="33"/>
    </row>
    <row r="25" spans="2:12" ht="16.5" customHeight="1" thickBot="1" x14ac:dyDescent="0.3">
      <c r="B25" s="71">
        <v>3</v>
      </c>
      <c r="C25" s="73" t="s">
        <v>9</v>
      </c>
      <c r="D25" s="76" t="s">
        <v>20</v>
      </c>
      <c r="E25" s="18" t="s">
        <v>40</v>
      </c>
      <c r="F25" s="7">
        <v>19.149999999999999</v>
      </c>
      <c r="G25" s="6">
        <v>19.95</v>
      </c>
      <c r="H25" s="6"/>
      <c r="I25" s="7"/>
      <c r="J25" s="7"/>
      <c r="K25" s="78"/>
      <c r="L25" s="5"/>
    </row>
    <row r="26" spans="2:12" ht="16.5" customHeight="1" thickBot="1" x14ac:dyDescent="0.3">
      <c r="B26" s="71"/>
      <c r="C26" s="73"/>
      <c r="D26" s="75"/>
      <c r="E26" s="46" t="s">
        <v>47</v>
      </c>
      <c r="F26" s="29">
        <v>19.75</v>
      </c>
      <c r="G26" s="29"/>
      <c r="H26" s="29"/>
      <c r="I26" s="29"/>
      <c r="J26" s="7"/>
      <c r="K26" s="78"/>
      <c r="L26" s="5"/>
    </row>
    <row r="27" spans="2:12" ht="16.5" customHeight="1" thickBot="1" x14ac:dyDescent="0.3">
      <c r="B27" s="71"/>
      <c r="C27" s="73"/>
      <c r="D27" s="76"/>
      <c r="E27" s="18" t="s">
        <v>55</v>
      </c>
      <c r="F27" s="6">
        <v>21.05</v>
      </c>
      <c r="G27" s="6">
        <v>20.399999999999999</v>
      </c>
      <c r="H27" s="6">
        <v>17.850000000000001</v>
      </c>
      <c r="I27" s="7">
        <v>19.100000000000001</v>
      </c>
      <c r="J27" s="7"/>
      <c r="K27" s="78"/>
      <c r="L27" s="5"/>
    </row>
    <row r="28" spans="2:12" ht="16.5" customHeight="1" thickBot="1" x14ac:dyDescent="0.3">
      <c r="B28" s="71"/>
      <c r="C28" s="73"/>
      <c r="D28" s="76"/>
      <c r="E28" s="18" t="s">
        <v>68</v>
      </c>
      <c r="F28" s="6">
        <v>19.350000000000001</v>
      </c>
      <c r="G28" s="6">
        <v>16.95</v>
      </c>
      <c r="H28" s="6">
        <v>18.600000000000001</v>
      </c>
      <c r="I28" s="7">
        <v>18.05</v>
      </c>
      <c r="J28" s="7"/>
      <c r="K28" s="78"/>
      <c r="L28" s="5"/>
    </row>
    <row r="29" spans="2:12" ht="16.5" customHeight="1" thickBot="1" x14ac:dyDescent="0.3">
      <c r="B29" s="72"/>
      <c r="C29" s="74"/>
      <c r="D29" s="77"/>
      <c r="E29" s="9" t="s">
        <v>15</v>
      </c>
      <c r="F29" s="10">
        <f>AVERAGE(F23:F28)</f>
        <v>20.141666666666666</v>
      </c>
      <c r="G29" s="10">
        <f>AVERAGE(G23:G28)</f>
        <v>19.21</v>
      </c>
      <c r="H29" s="10">
        <f>AVERAGE(H23:H28)</f>
        <v>18.262500000000003</v>
      </c>
      <c r="I29" s="10">
        <f>AVERAGE(I23:I28)</f>
        <v>18.075000000000003</v>
      </c>
      <c r="J29" s="11">
        <f>SUM(F29:I29)</f>
        <v>75.689166666666665</v>
      </c>
      <c r="K29" s="79"/>
    </row>
    <row r="31" spans="2:12" ht="16.5" thickBot="1" x14ac:dyDescent="0.3"/>
    <row r="32" spans="2:12" ht="16.5" thickBot="1" x14ac:dyDescent="0.3">
      <c r="B32" s="1" t="s">
        <v>0</v>
      </c>
      <c r="C32" s="2" t="s">
        <v>1</v>
      </c>
      <c r="D32" s="2" t="s">
        <v>2</v>
      </c>
      <c r="E32" s="1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8</v>
      </c>
    </row>
    <row r="33" spans="2:12" ht="16.5" thickBot="1" x14ac:dyDescent="0.3">
      <c r="B33" s="32"/>
      <c r="C33" s="33"/>
      <c r="D33" s="34"/>
      <c r="E33" s="38" t="s">
        <v>16</v>
      </c>
      <c r="F33" s="35">
        <v>18.95</v>
      </c>
      <c r="G33" s="35">
        <v>16.95</v>
      </c>
      <c r="H33" s="35">
        <v>19.75</v>
      </c>
      <c r="I33" s="35">
        <v>20.9</v>
      </c>
      <c r="J33" s="36"/>
      <c r="K33" s="33"/>
    </row>
    <row r="34" spans="2:12" ht="16.5" thickBot="1" x14ac:dyDescent="0.3">
      <c r="B34" s="32"/>
      <c r="C34" s="33"/>
      <c r="D34" s="34"/>
      <c r="E34" s="38" t="s">
        <v>17</v>
      </c>
      <c r="F34" s="35">
        <v>20</v>
      </c>
      <c r="G34" s="35">
        <v>16.850000000000001</v>
      </c>
      <c r="H34" s="35">
        <v>20.399999999999999</v>
      </c>
      <c r="I34" s="35">
        <v>18.45</v>
      </c>
      <c r="J34" s="36"/>
      <c r="K34" s="33"/>
    </row>
    <row r="35" spans="2:12" ht="16.5" thickBot="1" x14ac:dyDescent="0.3">
      <c r="B35" s="71">
        <v>4</v>
      </c>
      <c r="C35" s="73" t="s">
        <v>27</v>
      </c>
      <c r="D35" s="76" t="s">
        <v>26</v>
      </c>
      <c r="E35" s="18" t="s">
        <v>41</v>
      </c>
      <c r="F35" s="7"/>
      <c r="G35" s="6"/>
      <c r="H35" s="6">
        <v>19.2</v>
      </c>
      <c r="I35" s="7">
        <v>17.100000000000001</v>
      </c>
      <c r="J35" s="7"/>
      <c r="K35" s="78"/>
    </row>
    <row r="36" spans="2:12" ht="16.5" thickBot="1" x14ac:dyDescent="0.3">
      <c r="B36" s="71"/>
      <c r="C36" s="73"/>
      <c r="D36" s="75"/>
      <c r="E36" s="28" t="s">
        <v>55</v>
      </c>
      <c r="F36" s="29">
        <v>18.25</v>
      </c>
      <c r="G36" s="29">
        <v>17.8</v>
      </c>
      <c r="H36" s="29">
        <v>16.55</v>
      </c>
      <c r="I36" s="29">
        <v>16.5</v>
      </c>
      <c r="J36" s="7"/>
      <c r="K36" s="78"/>
    </row>
    <row r="37" spans="2:12" ht="16.5" thickBot="1" x14ac:dyDescent="0.3">
      <c r="B37" s="71"/>
      <c r="C37" s="73"/>
      <c r="D37" s="75"/>
      <c r="E37" s="26"/>
      <c r="F37" s="6"/>
      <c r="G37" s="6"/>
      <c r="H37" s="6"/>
      <c r="I37" s="7"/>
      <c r="J37" s="7"/>
      <c r="K37" s="78"/>
    </row>
    <row r="38" spans="2:12" ht="16.5" thickBot="1" x14ac:dyDescent="0.3">
      <c r="B38" s="72"/>
      <c r="C38" s="74"/>
      <c r="D38" s="77"/>
      <c r="E38" s="9" t="s">
        <v>15</v>
      </c>
      <c r="F38" s="10">
        <f>AVERAGE(F33:F37)</f>
        <v>19.066666666666666</v>
      </c>
      <c r="G38" s="10">
        <f>AVERAGE(G33:G37)</f>
        <v>17.2</v>
      </c>
      <c r="H38" s="10">
        <f>AVERAGE(H33:H37)</f>
        <v>18.974999999999998</v>
      </c>
      <c r="I38" s="10">
        <f>AVERAGE(I33:I37)</f>
        <v>18.237499999999997</v>
      </c>
      <c r="J38" s="11">
        <f>SUM(F38:I38)</f>
        <v>73.479166666666657</v>
      </c>
      <c r="K38" s="79"/>
    </row>
    <row r="41" spans="2:12" ht="16.5" thickBot="1" x14ac:dyDescent="0.3"/>
    <row r="42" spans="2:12" ht="16.5" thickBot="1" x14ac:dyDescent="0.3">
      <c r="B42" s="1" t="s">
        <v>0</v>
      </c>
      <c r="C42" s="2" t="s">
        <v>1</v>
      </c>
      <c r="D42" s="2" t="s">
        <v>2</v>
      </c>
      <c r="E42" s="12" t="s">
        <v>3</v>
      </c>
      <c r="F42" s="2" t="s">
        <v>4</v>
      </c>
      <c r="G42" s="2" t="s">
        <v>5</v>
      </c>
      <c r="H42" s="2" t="s">
        <v>6</v>
      </c>
      <c r="I42" s="2" t="s">
        <v>7</v>
      </c>
      <c r="J42" s="2" t="s">
        <v>8</v>
      </c>
      <c r="K42" s="2" t="s">
        <v>8</v>
      </c>
    </row>
    <row r="43" spans="2:12" ht="16.5" thickBot="1" x14ac:dyDescent="0.3">
      <c r="B43" s="32"/>
      <c r="C43" s="33"/>
      <c r="D43" s="34"/>
      <c r="E43" s="38" t="s">
        <v>16</v>
      </c>
      <c r="F43" s="35">
        <v>17.45</v>
      </c>
      <c r="G43" s="35">
        <v>17.95</v>
      </c>
      <c r="H43" s="35">
        <v>21.25</v>
      </c>
      <c r="I43" s="35">
        <v>20.55</v>
      </c>
      <c r="J43" s="36"/>
      <c r="K43" s="33"/>
    </row>
    <row r="44" spans="2:12" ht="16.5" thickBot="1" x14ac:dyDescent="0.3">
      <c r="B44" s="32"/>
      <c r="C44" s="33"/>
      <c r="D44" s="34"/>
      <c r="E44" s="38" t="s">
        <v>17</v>
      </c>
      <c r="F44" s="35"/>
      <c r="G44" s="35">
        <v>19.2</v>
      </c>
      <c r="H44" s="35">
        <v>19.600000000000001</v>
      </c>
      <c r="I44" s="35">
        <v>18.25</v>
      </c>
      <c r="J44" s="36"/>
      <c r="K44" s="33"/>
    </row>
    <row r="45" spans="2:12" ht="16.5" thickBot="1" x14ac:dyDescent="0.3">
      <c r="B45" s="71">
        <v>5</v>
      </c>
      <c r="C45" s="73" t="s">
        <v>27</v>
      </c>
      <c r="D45" s="76" t="s">
        <v>34</v>
      </c>
      <c r="E45" s="18" t="s">
        <v>68</v>
      </c>
      <c r="F45" s="7">
        <v>14.35</v>
      </c>
      <c r="G45" s="6">
        <v>12.5</v>
      </c>
      <c r="H45" s="6">
        <v>17.899999999999999</v>
      </c>
      <c r="I45" s="7">
        <v>15.35</v>
      </c>
      <c r="J45" s="7"/>
      <c r="K45" s="78"/>
      <c r="L45" s="5"/>
    </row>
    <row r="46" spans="2:12" ht="16.5" thickBot="1" x14ac:dyDescent="0.3">
      <c r="B46" s="71"/>
      <c r="C46" s="73"/>
      <c r="D46" s="75"/>
      <c r="E46" s="28"/>
      <c r="F46" s="29"/>
      <c r="G46" s="29"/>
      <c r="H46" s="29"/>
      <c r="I46" s="29"/>
      <c r="J46" s="7"/>
      <c r="K46" s="78"/>
      <c r="L46" s="5"/>
    </row>
    <row r="47" spans="2:12" ht="16.5" thickBot="1" x14ac:dyDescent="0.3">
      <c r="B47" s="71"/>
      <c r="C47" s="73"/>
      <c r="D47" s="75"/>
      <c r="E47" s="30"/>
      <c r="F47" s="6"/>
      <c r="G47" s="6"/>
      <c r="H47" s="6"/>
      <c r="I47" s="7"/>
      <c r="J47" s="7"/>
      <c r="K47" s="78"/>
      <c r="L47" s="5"/>
    </row>
    <row r="48" spans="2:12" ht="16.5" thickBot="1" x14ac:dyDescent="0.3">
      <c r="B48" s="72"/>
      <c r="C48" s="74"/>
      <c r="D48" s="77"/>
      <c r="E48" s="9" t="s">
        <v>15</v>
      </c>
      <c r="F48" s="10">
        <f>AVERAGE(F43:F47)</f>
        <v>15.899999999999999</v>
      </c>
      <c r="G48" s="10">
        <f>AVERAGE(G43:G47)</f>
        <v>16.55</v>
      </c>
      <c r="H48" s="10">
        <f>AVERAGE(H43:H47)</f>
        <v>19.583333333333332</v>
      </c>
      <c r="I48" s="10">
        <f>AVERAGE(I43:I47)</f>
        <v>18.05</v>
      </c>
      <c r="J48" s="11">
        <f>SUM(F48:I48)</f>
        <v>70.083333333333329</v>
      </c>
      <c r="K48" s="79"/>
    </row>
    <row r="52" spans="2:12" ht="16.5" thickBot="1" x14ac:dyDescent="0.3"/>
    <row r="53" spans="2:12" ht="16.5" thickBot="1" x14ac:dyDescent="0.3">
      <c r="B53" s="1" t="s">
        <v>0</v>
      </c>
      <c r="C53" s="2" t="s">
        <v>1</v>
      </c>
      <c r="D53" s="2" t="s">
        <v>2</v>
      </c>
      <c r="E53" s="12" t="s">
        <v>3</v>
      </c>
      <c r="F53" s="2" t="s">
        <v>4</v>
      </c>
      <c r="G53" s="2" t="s">
        <v>5</v>
      </c>
      <c r="H53" s="2" t="s">
        <v>6</v>
      </c>
      <c r="I53" s="2" t="s">
        <v>7</v>
      </c>
      <c r="J53" s="2" t="s">
        <v>8</v>
      </c>
      <c r="K53" s="2" t="s">
        <v>8</v>
      </c>
    </row>
    <row r="54" spans="2:12" ht="16.5" thickBot="1" x14ac:dyDescent="0.3">
      <c r="B54" s="32"/>
      <c r="C54" s="33"/>
      <c r="D54" s="34"/>
      <c r="E54" s="38" t="s">
        <v>16</v>
      </c>
      <c r="F54" s="35">
        <v>19.95</v>
      </c>
      <c r="G54" s="35">
        <v>15.25</v>
      </c>
      <c r="H54" s="35">
        <v>18.899999999999999</v>
      </c>
      <c r="I54" s="35">
        <v>19.2</v>
      </c>
      <c r="J54" s="36"/>
      <c r="K54" s="33"/>
    </row>
    <row r="55" spans="2:12" ht="16.5" thickBot="1" x14ac:dyDescent="0.3">
      <c r="B55" s="32"/>
      <c r="C55" s="33"/>
      <c r="D55" s="34"/>
      <c r="E55" s="38" t="s">
        <v>17</v>
      </c>
      <c r="F55" s="35">
        <v>19.149999999999999</v>
      </c>
      <c r="G55" s="35"/>
      <c r="H55" s="35">
        <v>17.55</v>
      </c>
      <c r="I55" s="35">
        <v>14.6</v>
      </c>
      <c r="J55" s="36"/>
      <c r="K55" s="33"/>
    </row>
    <row r="56" spans="2:12" ht="16.5" thickBot="1" x14ac:dyDescent="0.3">
      <c r="B56" s="71">
        <v>6</v>
      </c>
      <c r="C56" s="73" t="s">
        <v>11</v>
      </c>
      <c r="D56" s="76" t="s">
        <v>54</v>
      </c>
      <c r="E56" s="18" t="s">
        <v>55</v>
      </c>
      <c r="F56" s="7">
        <v>17.05</v>
      </c>
      <c r="G56" s="6">
        <v>17.8</v>
      </c>
      <c r="H56" s="6">
        <v>16.5</v>
      </c>
      <c r="I56" s="7">
        <v>18.399999999999999</v>
      </c>
      <c r="J56" s="7"/>
      <c r="K56" s="78"/>
    </row>
    <row r="57" spans="2:12" ht="16.5" customHeight="1" thickBot="1" x14ac:dyDescent="0.3">
      <c r="B57" s="71"/>
      <c r="C57" s="73"/>
      <c r="D57" s="75"/>
      <c r="E57" s="28" t="s">
        <v>68</v>
      </c>
      <c r="F57" s="29">
        <v>18.2</v>
      </c>
      <c r="G57" s="29">
        <v>14.95</v>
      </c>
      <c r="H57" s="29">
        <v>16.8</v>
      </c>
      <c r="I57" s="29">
        <v>17.100000000000001</v>
      </c>
      <c r="J57" s="7"/>
      <c r="K57" s="78"/>
      <c r="L57" s="5"/>
    </row>
    <row r="58" spans="2:12" ht="16.5" customHeight="1" thickBot="1" x14ac:dyDescent="0.3">
      <c r="B58" s="71"/>
      <c r="C58" s="73"/>
      <c r="D58" s="75"/>
      <c r="E58" s="30"/>
      <c r="F58" s="6"/>
      <c r="G58" s="6"/>
      <c r="H58" s="6"/>
      <c r="I58" s="7"/>
      <c r="J58" s="7"/>
      <c r="K58" s="78"/>
      <c r="L58" s="5"/>
    </row>
    <row r="59" spans="2:12" ht="16.5" customHeight="1" thickBot="1" x14ac:dyDescent="0.3">
      <c r="B59" s="72"/>
      <c r="C59" s="74"/>
      <c r="D59" s="77"/>
      <c r="E59" s="9" t="s">
        <v>15</v>
      </c>
      <c r="F59" s="10">
        <f>AVERAGE(F54:F58)</f>
        <v>18.587499999999999</v>
      </c>
      <c r="G59" s="10">
        <f>AVERAGE(G54:G58)</f>
        <v>16</v>
      </c>
      <c r="H59" s="10">
        <f>AVERAGE(H54:H58)</f>
        <v>17.4375</v>
      </c>
      <c r="I59" s="10">
        <f>AVERAGE(I54:I58)</f>
        <v>17.324999999999999</v>
      </c>
      <c r="J59" s="11">
        <f>SUM(F59:I59)</f>
        <v>69.349999999999994</v>
      </c>
      <c r="K59" s="79"/>
      <c r="L59" s="5"/>
    </row>
    <row r="60" spans="2:12" ht="16.5" customHeight="1" thickBot="1" x14ac:dyDescent="0.3"/>
    <row r="61" spans="2:12" ht="16.5" thickBot="1" x14ac:dyDescent="0.3">
      <c r="B61" s="1" t="s">
        <v>0</v>
      </c>
      <c r="C61" s="2" t="s">
        <v>1</v>
      </c>
      <c r="D61" s="2" t="s">
        <v>2</v>
      </c>
      <c r="E61" s="12" t="s">
        <v>3</v>
      </c>
      <c r="F61" s="2" t="s">
        <v>4</v>
      </c>
      <c r="G61" s="2" t="s">
        <v>5</v>
      </c>
      <c r="H61" s="2" t="s">
        <v>6</v>
      </c>
      <c r="I61" s="2" t="s">
        <v>7</v>
      </c>
      <c r="J61" s="2" t="s">
        <v>8</v>
      </c>
      <c r="K61" s="2" t="s">
        <v>8</v>
      </c>
    </row>
    <row r="62" spans="2:12" ht="16.5" thickBot="1" x14ac:dyDescent="0.3">
      <c r="B62" s="32"/>
      <c r="C62" s="33"/>
      <c r="D62" s="34"/>
      <c r="E62" s="38" t="s">
        <v>16</v>
      </c>
      <c r="F62" s="35">
        <v>18</v>
      </c>
      <c r="G62" s="35">
        <v>17.8</v>
      </c>
      <c r="H62" s="35">
        <v>16.95</v>
      </c>
      <c r="I62" s="35">
        <v>15.75</v>
      </c>
      <c r="J62" s="36"/>
      <c r="K62" s="33"/>
    </row>
    <row r="63" spans="2:12" ht="16.5" thickBot="1" x14ac:dyDescent="0.3">
      <c r="B63" s="32"/>
      <c r="C63" s="33"/>
      <c r="D63" s="34"/>
      <c r="E63" s="38" t="s">
        <v>17</v>
      </c>
      <c r="F63" s="35"/>
      <c r="G63" s="35">
        <v>18.3</v>
      </c>
      <c r="H63" s="35"/>
      <c r="I63" s="35"/>
      <c r="J63" s="36"/>
      <c r="K63" s="33"/>
    </row>
    <row r="64" spans="2:12" ht="16.5" thickBot="1" x14ac:dyDescent="0.3">
      <c r="B64" s="71">
        <v>7</v>
      </c>
      <c r="C64" s="73" t="s">
        <v>11</v>
      </c>
      <c r="D64" s="76" t="s">
        <v>32</v>
      </c>
      <c r="E64" s="18" t="s">
        <v>55</v>
      </c>
      <c r="F64" s="7">
        <v>18.2</v>
      </c>
      <c r="G64" s="6">
        <v>18.3</v>
      </c>
      <c r="H64" s="6">
        <v>16.3</v>
      </c>
      <c r="I64" s="7">
        <v>15.2</v>
      </c>
      <c r="J64" s="7"/>
      <c r="K64" s="78"/>
    </row>
    <row r="65" spans="2:11" ht="16.5" thickBot="1" x14ac:dyDescent="0.3">
      <c r="B65" s="71"/>
      <c r="C65" s="73"/>
      <c r="D65" s="75"/>
      <c r="E65" s="28"/>
      <c r="F65" s="29"/>
      <c r="G65" s="29"/>
      <c r="H65" s="29"/>
      <c r="I65" s="29"/>
      <c r="J65" s="7"/>
      <c r="K65" s="78"/>
    </row>
    <row r="66" spans="2:11" ht="16.5" thickBot="1" x14ac:dyDescent="0.3">
      <c r="B66" s="71"/>
      <c r="C66" s="73"/>
      <c r="D66" s="75"/>
      <c r="E66" s="30"/>
      <c r="F66" s="6"/>
      <c r="G66" s="6"/>
      <c r="H66" s="6"/>
      <c r="I66" s="7"/>
      <c r="J66" s="7"/>
      <c r="K66" s="78"/>
    </row>
    <row r="67" spans="2:11" ht="16.5" thickBot="1" x14ac:dyDescent="0.3">
      <c r="B67" s="72"/>
      <c r="C67" s="74"/>
      <c r="D67" s="77"/>
      <c r="E67" s="9" t="s">
        <v>15</v>
      </c>
      <c r="F67" s="10">
        <f>AVERAGE(F62:F66)</f>
        <v>18.100000000000001</v>
      </c>
      <c r="G67" s="10">
        <f>AVERAGE(G62:G66)</f>
        <v>18.133333333333336</v>
      </c>
      <c r="H67" s="10">
        <f>AVERAGE(H62:H66)</f>
        <v>16.625</v>
      </c>
      <c r="I67" s="10">
        <f>AVERAGE(I62:I66)</f>
        <v>15.475</v>
      </c>
      <c r="J67" s="11">
        <f>SUM(F67:I67)</f>
        <v>68.333333333333329</v>
      </c>
      <c r="K67" s="79"/>
    </row>
  </sheetData>
  <mergeCells count="28">
    <mergeCell ref="B64:B67"/>
    <mergeCell ref="C64:C67"/>
    <mergeCell ref="D64:D67"/>
    <mergeCell ref="K64:K67"/>
    <mergeCell ref="B25:B29"/>
    <mergeCell ref="C25:C29"/>
    <mergeCell ref="D25:D29"/>
    <mergeCell ref="K25:K29"/>
    <mergeCell ref="B56:B59"/>
    <mergeCell ref="C56:C59"/>
    <mergeCell ref="D56:D59"/>
    <mergeCell ref="K56:K59"/>
    <mergeCell ref="B35:B38"/>
    <mergeCell ref="C35:C38"/>
    <mergeCell ref="D35:D38"/>
    <mergeCell ref="K35:K38"/>
    <mergeCell ref="B45:B48"/>
    <mergeCell ref="C45:C48"/>
    <mergeCell ref="D45:D48"/>
    <mergeCell ref="K45:K48"/>
    <mergeCell ref="B8:B11"/>
    <mergeCell ref="C8:C11"/>
    <mergeCell ref="D8:D11"/>
    <mergeCell ref="K8:K11"/>
    <mergeCell ref="B17:B20"/>
    <mergeCell ref="C17:C20"/>
    <mergeCell ref="D17:D20"/>
    <mergeCell ref="K17:K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5"/>
  <sheetViews>
    <sheetView showGridLines="0" zoomScale="80" zoomScaleNormal="80" workbookViewId="0">
      <selection activeCell="P3" sqref="P3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2" spans="2:12" ht="16.5" thickBot="1" x14ac:dyDescent="0.3"/>
    <row r="3" spans="2:12" ht="16.5" thickBot="1" x14ac:dyDescent="0.3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6.5" thickBot="1" x14ac:dyDescent="0.3">
      <c r="B4" s="32"/>
      <c r="C4" s="33"/>
      <c r="D4" s="34"/>
      <c r="E4" s="38" t="s">
        <v>16</v>
      </c>
      <c r="F4" s="35">
        <v>18.649999999999999</v>
      </c>
      <c r="G4" s="35">
        <v>18.399999999999999</v>
      </c>
      <c r="H4" s="35">
        <v>17.649999999999999</v>
      </c>
      <c r="I4" s="35">
        <v>15.2</v>
      </c>
      <c r="J4" s="36"/>
      <c r="K4" s="33"/>
    </row>
    <row r="5" spans="2:12" ht="16.5" thickBot="1" x14ac:dyDescent="0.3">
      <c r="B5" s="32"/>
      <c r="C5" s="33"/>
      <c r="D5" s="34"/>
      <c r="E5" s="38" t="s">
        <v>17</v>
      </c>
      <c r="F5" s="35">
        <v>18.600000000000001</v>
      </c>
      <c r="G5" s="35">
        <v>19</v>
      </c>
      <c r="H5" s="35">
        <v>18.05</v>
      </c>
      <c r="I5" s="35" t="s">
        <v>31</v>
      </c>
      <c r="J5" s="36"/>
      <c r="K5" s="33"/>
    </row>
    <row r="6" spans="2:12" ht="16.5" thickBot="1" x14ac:dyDescent="0.3">
      <c r="B6" s="71">
        <v>1</v>
      </c>
      <c r="C6" s="73" t="s">
        <v>24</v>
      </c>
      <c r="D6" s="76" t="s">
        <v>23</v>
      </c>
      <c r="E6" s="18" t="s">
        <v>41</v>
      </c>
      <c r="F6" s="7"/>
      <c r="G6" s="6">
        <v>16.399999999999999</v>
      </c>
      <c r="H6" s="6"/>
      <c r="I6" s="7">
        <v>16.399999999999999</v>
      </c>
      <c r="J6" s="7"/>
      <c r="K6" s="81"/>
      <c r="L6" s="5"/>
    </row>
    <row r="7" spans="2:12" ht="16.5" thickBot="1" x14ac:dyDescent="0.3">
      <c r="B7" s="71"/>
      <c r="C7" s="73"/>
      <c r="D7" s="76"/>
      <c r="E7" s="65" t="s">
        <v>42</v>
      </c>
      <c r="F7" s="29"/>
      <c r="G7" s="29">
        <v>15.35</v>
      </c>
      <c r="H7" s="29"/>
      <c r="I7" s="29">
        <v>15.2</v>
      </c>
      <c r="J7" s="7"/>
      <c r="K7" s="81"/>
      <c r="L7" s="5"/>
    </row>
    <row r="8" spans="2:12" ht="16.5" thickBot="1" x14ac:dyDescent="0.3">
      <c r="B8" s="71"/>
      <c r="C8" s="73"/>
      <c r="D8" s="76"/>
      <c r="E8" s="18" t="s">
        <v>55</v>
      </c>
      <c r="F8" s="6">
        <v>17.55</v>
      </c>
      <c r="G8" s="6">
        <v>19.2</v>
      </c>
      <c r="H8" s="6">
        <v>18.350000000000001</v>
      </c>
      <c r="I8" s="7">
        <v>17.25</v>
      </c>
      <c r="J8" s="7"/>
      <c r="K8" s="81"/>
      <c r="L8" s="5"/>
    </row>
    <row r="9" spans="2:12" ht="16.5" thickBot="1" x14ac:dyDescent="0.3">
      <c r="B9" s="71"/>
      <c r="C9" s="73"/>
      <c r="D9" s="76"/>
      <c r="E9" s="18" t="s">
        <v>64</v>
      </c>
      <c r="F9" s="6"/>
      <c r="G9" s="6">
        <v>17.5</v>
      </c>
      <c r="H9" s="6">
        <v>18.05</v>
      </c>
      <c r="I9" s="7"/>
      <c r="J9" s="7"/>
      <c r="K9" s="81"/>
      <c r="L9" s="5"/>
    </row>
    <row r="10" spans="2:12" ht="16.5" thickBot="1" x14ac:dyDescent="0.3">
      <c r="B10" s="71"/>
      <c r="C10" s="73"/>
      <c r="D10" s="76"/>
      <c r="E10" s="18" t="s">
        <v>65</v>
      </c>
      <c r="F10" s="6"/>
      <c r="G10" s="6">
        <v>17.600000000000001</v>
      </c>
      <c r="H10" s="6">
        <v>18.600000000000001</v>
      </c>
      <c r="I10" s="7"/>
      <c r="J10" s="7"/>
      <c r="K10" s="81"/>
      <c r="L10" s="5"/>
    </row>
    <row r="11" spans="2:12" ht="16.5" thickBot="1" x14ac:dyDescent="0.3">
      <c r="B11" s="72"/>
      <c r="C11" s="74"/>
      <c r="D11" s="80"/>
      <c r="E11" s="66" t="s">
        <v>15</v>
      </c>
      <c r="F11" s="10">
        <f>AVERAGE(F4:F10)</f>
        <v>18.266666666666666</v>
      </c>
      <c r="G11" s="10">
        <f>AVERAGE(G4:G10)</f>
        <v>17.635714285714283</v>
      </c>
      <c r="H11" s="10">
        <f>AVERAGE(H4:H10)</f>
        <v>18.140000000000004</v>
      </c>
      <c r="I11" s="10">
        <f>AVERAGE(I4:I8)</f>
        <v>16.012499999999999</v>
      </c>
      <c r="J11" s="11">
        <f>SUM(F11:I11)</f>
        <v>70.054880952380955</v>
      </c>
      <c r="K11" s="82"/>
    </row>
    <row r="13" spans="2:12" ht="16.5" thickBot="1" x14ac:dyDescent="0.3"/>
    <row r="14" spans="2:12" ht="16.5" thickBot="1" x14ac:dyDescent="0.3">
      <c r="B14" s="43" t="s">
        <v>0</v>
      </c>
      <c r="C14" s="43" t="s">
        <v>1</v>
      </c>
      <c r="D14" s="43" t="s">
        <v>22</v>
      </c>
      <c r="E14" s="42" t="s">
        <v>3</v>
      </c>
      <c r="F14" s="43" t="s">
        <v>4</v>
      </c>
      <c r="G14" s="43" t="s">
        <v>5</v>
      </c>
      <c r="H14" s="43" t="s">
        <v>6</v>
      </c>
      <c r="I14" s="43" t="s">
        <v>7</v>
      </c>
      <c r="J14" s="31"/>
      <c r="K14" s="44" t="s">
        <v>8</v>
      </c>
    </row>
    <row r="15" spans="2:12" ht="16.5" thickBot="1" x14ac:dyDescent="0.3">
      <c r="B15" s="32"/>
      <c r="C15" s="33"/>
      <c r="D15" s="34"/>
      <c r="E15" s="38" t="s">
        <v>16</v>
      </c>
      <c r="F15" s="35">
        <v>18.5</v>
      </c>
      <c r="G15" s="35">
        <v>16.600000000000001</v>
      </c>
      <c r="H15" s="35">
        <v>17.25</v>
      </c>
      <c r="I15" s="35">
        <v>15</v>
      </c>
      <c r="J15" s="36"/>
      <c r="K15" s="33"/>
    </row>
    <row r="16" spans="2:12" ht="16.5" thickBot="1" x14ac:dyDescent="0.3">
      <c r="B16" s="32"/>
      <c r="C16" s="33"/>
      <c r="D16" s="34"/>
      <c r="E16" s="38" t="s">
        <v>17</v>
      </c>
      <c r="F16" s="35">
        <v>18.899999999999999</v>
      </c>
      <c r="G16" s="35">
        <v>16.850000000000001</v>
      </c>
      <c r="H16" s="35">
        <v>18.8</v>
      </c>
      <c r="I16" s="35">
        <v>17</v>
      </c>
      <c r="J16" s="36"/>
      <c r="K16" s="33"/>
    </row>
    <row r="17" spans="2:12" ht="16.5" thickBot="1" x14ac:dyDescent="0.3">
      <c r="B17" s="71">
        <v>2</v>
      </c>
      <c r="C17" s="73" t="s">
        <v>11</v>
      </c>
      <c r="D17" s="76" t="s">
        <v>21</v>
      </c>
      <c r="E17" s="18" t="s">
        <v>43</v>
      </c>
      <c r="F17" s="7">
        <v>18.5</v>
      </c>
      <c r="G17" s="6"/>
      <c r="H17" s="6">
        <v>16.05</v>
      </c>
      <c r="I17" s="7"/>
      <c r="J17" s="7"/>
      <c r="K17" s="81"/>
      <c r="L17" s="5"/>
    </row>
    <row r="18" spans="2:12" ht="16.5" thickBot="1" x14ac:dyDescent="0.3">
      <c r="B18" s="71"/>
      <c r="C18" s="73"/>
      <c r="D18" s="76"/>
      <c r="E18" s="65" t="s">
        <v>44</v>
      </c>
      <c r="F18" s="29">
        <v>16.899999999999999</v>
      </c>
      <c r="G18" s="29"/>
      <c r="H18" s="29"/>
      <c r="I18" s="29"/>
      <c r="J18" s="7"/>
      <c r="K18" s="81"/>
      <c r="L18" s="5"/>
    </row>
    <row r="19" spans="2:12" ht="16.5" thickBot="1" x14ac:dyDescent="0.3">
      <c r="B19" s="71"/>
      <c r="C19" s="73"/>
      <c r="D19" s="76"/>
      <c r="E19" s="18" t="s">
        <v>55</v>
      </c>
      <c r="F19" s="6">
        <v>18.3</v>
      </c>
      <c r="G19" s="6">
        <v>16.600000000000001</v>
      </c>
      <c r="H19" s="6">
        <v>17.8</v>
      </c>
      <c r="I19" s="7">
        <v>14.65</v>
      </c>
      <c r="J19" s="7"/>
      <c r="K19" s="81"/>
      <c r="L19" s="5"/>
    </row>
    <row r="20" spans="2:12" ht="16.5" thickBot="1" x14ac:dyDescent="0.3">
      <c r="B20" s="71"/>
      <c r="C20" s="73"/>
      <c r="D20" s="76"/>
      <c r="E20" s="18" t="s">
        <v>64</v>
      </c>
      <c r="F20" s="6">
        <v>15.7</v>
      </c>
      <c r="G20" s="6"/>
      <c r="H20" s="6"/>
      <c r="I20" s="7">
        <v>16.05</v>
      </c>
      <c r="J20" s="7"/>
      <c r="K20" s="81"/>
      <c r="L20" s="5"/>
    </row>
    <row r="21" spans="2:12" ht="16.5" thickBot="1" x14ac:dyDescent="0.3">
      <c r="B21" s="71"/>
      <c r="C21" s="73"/>
      <c r="D21" s="76"/>
      <c r="E21" s="30" t="s">
        <v>65</v>
      </c>
      <c r="F21" s="6">
        <v>17.8</v>
      </c>
      <c r="G21" s="6"/>
      <c r="H21" s="6"/>
      <c r="I21" s="7">
        <v>16.7</v>
      </c>
      <c r="J21" s="7"/>
      <c r="K21" s="81"/>
      <c r="L21" s="5"/>
    </row>
    <row r="22" spans="2:12" ht="16.5" thickBot="1" x14ac:dyDescent="0.3">
      <c r="B22" s="72"/>
      <c r="C22" s="74"/>
      <c r="D22" s="80"/>
      <c r="E22" s="9" t="s">
        <v>15</v>
      </c>
      <c r="F22" s="10">
        <f>AVERAGE(F15:F21)</f>
        <v>17.8</v>
      </c>
      <c r="G22" s="10">
        <f>AVERAGE(G15:G19)</f>
        <v>16.683333333333334</v>
      </c>
      <c r="H22" s="10">
        <f>AVERAGE(H15:H19)</f>
        <v>17.474999999999998</v>
      </c>
      <c r="I22" s="10">
        <f>AVERAGE(I15:I21)</f>
        <v>15.88</v>
      </c>
      <c r="J22" s="11">
        <f>SUM(F22:I22)</f>
        <v>67.838333333333324</v>
      </c>
      <c r="K22" s="82"/>
    </row>
    <row r="25" spans="2:12" ht="21.75" customHeight="1" x14ac:dyDescent="0.25"/>
  </sheetData>
  <mergeCells count="8">
    <mergeCell ref="B17:B22"/>
    <mergeCell ref="C17:C22"/>
    <mergeCell ref="D17:D22"/>
    <mergeCell ref="K17:K22"/>
    <mergeCell ref="B6:B11"/>
    <mergeCell ref="C6:C11"/>
    <mergeCell ref="D6:D11"/>
    <mergeCell ref="K6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Senior</vt:lpstr>
      <vt:lpstr>Juveniles</vt:lpstr>
      <vt:lpstr>Cat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YORDANIA</cp:lastModifiedBy>
  <dcterms:created xsi:type="dcterms:W3CDTF">2023-04-28T19:32:40Z</dcterms:created>
  <dcterms:modified xsi:type="dcterms:W3CDTF">2025-12-09T23:37:37Z</dcterms:modified>
</cp:coreProperties>
</file>